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BO\Web nieuw\Veldhoven dorp\Biljart standen\"/>
    </mc:Choice>
  </mc:AlternateContent>
  <xr:revisionPtr revIDLastSave="0" documentId="8_{11BBA0AD-5CE4-4544-ADE4-765AC7E5C2A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7" i="1" l="1"/>
  <c r="L9" i="1" l="1"/>
  <c r="L19" i="1"/>
  <c r="L7" i="1"/>
  <c r="L11" i="1"/>
  <c r="L14" i="1"/>
  <c r="L12" i="1"/>
  <c r="L6" i="1"/>
  <c r="M10" i="1" s="1"/>
  <c r="L15" i="1"/>
  <c r="L18" i="1"/>
  <c r="M17" i="1" s="1"/>
  <c r="L16" i="1"/>
  <c r="L20" i="1"/>
  <c r="L13" i="1"/>
  <c r="L8" i="1"/>
  <c r="M14" i="1" l="1"/>
  <c r="M7" i="1"/>
  <c r="M19" i="1"/>
  <c r="M11" i="1"/>
  <c r="M16" i="1"/>
  <c r="M13" i="1"/>
  <c r="M6" i="1"/>
  <c r="M12" i="1"/>
  <c r="M15" i="1"/>
  <c r="M18" i="1"/>
  <c r="M20" i="1"/>
  <c r="M8" i="1"/>
  <c r="M9" i="1"/>
</calcChain>
</file>

<file path=xl/sharedStrings.xml><?xml version="1.0" encoding="utf-8"?>
<sst xmlns="http://schemas.openxmlformats.org/spreadsheetml/2006/main" count="28" uniqueCount="28">
  <si>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</si>
  <si>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</si>
  <si>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</si>
  <si>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</si>
  <si>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</si>
  <si>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</si>
  <si>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</si>
  <si>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</si>
  <si>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</si>
  <si>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</si>
  <si>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Arie eeftink</t>
  </si>
  <si>
    <t>Fried Berentsen</t>
  </si>
  <si>
    <t xml:space="preserve">Hans deVaan  </t>
  </si>
  <si>
    <t xml:space="preserve">Hans Smits </t>
  </si>
  <si>
    <t xml:space="preserve">Jan Soetens </t>
  </si>
  <si>
    <t>Jan Van Deijck</t>
  </si>
  <si>
    <t>Janus Sanders</t>
  </si>
  <si>
    <t xml:space="preserve">Jos Sweegers </t>
  </si>
  <si>
    <t xml:space="preserve">Kees Verschure </t>
  </si>
  <si>
    <t xml:space="preserve">Piet van Mol </t>
  </si>
  <si>
    <t xml:space="preserve">Rikie Vosters </t>
  </si>
  <si>
    <t>Toon van Ven</t>
  </si>
  <si>
    <t xml:space="preserve">Wil Dirks </t>
  </si>
  <si>
    <t>plaats</t>
  </si>
  <si>
    <t>gem punten</t>
  </si>
  <si>
    <t>Henk Gorissen</t>
  </si>
  <si>
    <t>Wim Elliens</t>
  </si>
  <si>
    <t>tussen stand Dinsdagmiddag 8 december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</si>
</sst>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199987792596209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299996948149052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justify" vertical="top" textRotation="180" wrapText="1"/>
    </xf>
    <xf numFmtId="0" fontId="1" fillId="0" borderId="3" xfId="0" applyFont="1" applyFill="1" applyBorder="1" applyAlignment="1">
      <alignment horizontal="justify" vertical="top" textRotation="180" wrapText="1"/>
    </xf>
    <xf numFmtId="0" fontId="1" fillId="0" borderId="2" xfId="0" applyFont="1" applyFill="1" applyBorder="1" applyAlignment="1">
      <alignment horizontal="justify" vertical="top" textRotation="180" wrapText="1"/>
    </xf>
    <xf numFmtId="0" fontId="1" fillId="0" borderId="0" xfId="0" applyFon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"/>
  <sheetViews>
    <sheetView tabSelected="1" workbookViewId="0">
      <selection activeCell="T11" sqref="T11"/>
    </sheetView>
  </sheetViews>
  <sheetFormatPr defaultRowHeight="15" x14ac:dyDescent="0.25"/>
  <cols>
    <col min="10" max="10" width="22.85546875" customWidth="1"/>
    <col min="11" max="11" width="20.7109375" customWidth="1"/>
    <col min="12" max="12" width="13.42578125" customWidth="1"/>
    <col min="13" max="13" width="16.7109375" customWidth="1"/>
  </cols>
  <sheetData>
    <row r="1" spans="2:13" ht="15" customHeight="1" x14ac:dyDescent="0.25"/>
    <row r="2" spans="2:13" ht="30" customHeight="1" x14ac:dyDescent="0.3">
      <c r="B2" s="8" t="s">
        <v>27</v>
      </c>
      <c r="C2" s="8"/>
      <c r="D2" s="8"/>
      <c r="E2" s="8"/>
      <c r="F2" s="8"/>
    </row>
    <row r="5" spans="2:13" ht="116.2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2" t="s">
        <v>24</v>
      </c>
      <c r="M5" s="3" t="s">
        <v>23</v>
      </c>
    </row>
    <row r="6" spans="2:13" ht="18.75" x14ac:dyDescent="0.3">
      <c r="B6" s="5">
        <v>16</v>
      </c>
      <c r="C6" s="5">
        <v>16</v>
      </c>
      <c r="D6" s="5">
        <v>32</v>
      </c>
      <c r="E6" s="5">
        <v>148</v>
      </c>
      <c r="F6" s="5">
        <v>144</v>
      </c>
      <c r="G6" s="5">
        <v>292</v>
      </c>
      <c r="H6" s="5">
        <v>14</v>
      </c>
      <c r="I6" s="7">
        <v>20.857142857142858</v>
      </c>
      <c r="J6" s="5">
        <v>17</v>
      </c>
      <c r="K6" s="5" t="s">
        <v>20</v>
      </c>
      <c r="L6">
        <f>D6/H6</f>
        <v>2.2857142857142856</v>
      </c>
      <c r="M6" s="4">
        <f>RANK(L6,$L$6:$L$22,0)</f>
        <v>1</v>
      </c>
    </row>
    <row r="7" spans="2:13" ht="18.75" x14ac:dyDescent="0.3">
      <c r="B7" s="5">
        <v>22</v>
      </c>
      <c r="C7" s="5">
        <v>9</v>
      </c>
      <c r="D7" s="5">
        <v>31</v>
      </c>
      <c r="E7" s="5">
        <v>108</v>
      </c>
      <c r="F7" s="5">
        <v>212</v>
      </c>
      <c r="G7" s="5">
        <v>320</v>
      </c>
      <c r="H7" s="5">
        <v>14</v>
      </c>
      <c r="I7" s="7">
        <v>22.857142857142858</v>
      </c>
      <c r="J7" s="5">
        <v>21</v>
      </c>
      <c r="K7" s="5" t="s">
        <v>17</v>
      </c>
      <c r="L7">
        <f>D7/H7</f>
        <v>2.2142857142857144</v>
      </c>
      <c r="M7" s="4">
        <f>RANK(L7,$L$6:$L$22,0)</f>
        <v>2</v>
      </c>
    </row>
    <row r="8" spans="2:13" ht="18.75" x14ac:dyDescent="0.3">
      <c r="B8" s="5">
        <v>22</v>
      </c>
      <c r="C8" s="5">
        <v>12</v>
      </c>
      <c r="D8" s="5">
        <v>34</v>
      </c>
      <c r="E8" s="5">
        <v>125</v>
      </c>
      <c r="F8" s="5">
        <v>207</v>
      </c>
      <c r="G8" s="5">
        <v>332</v>
      </c>
      <c r="H8" s="5">
        <v>18</v>
      </c>
      <c r="I8" s="7">
        <v>18.444444444444443</v>
      </c>
      <c r="J8" s="5">
        <v>18</v>
      </c>
      <c r="K8" s="5" t="s">
        <v>22</v>
      </c>
      <c r="L8">
        <f>D8/H8</f>
        <v>1.8888888888888888</v>
      </c>
      <c r="M8" s="4">
        <f>RANK(L8,$L$6:$L$22,0)</f>
        <v>3</v>
      </c>
    </row>
    <row r="9" spans="2:13" ht="18.75" x14ac:dyDescent="0.3">
      <c r="B9" s="5">
        <v>17</v>
      </c>
      <c r="C9" s="5">
        <v>18</v>
      </c>
      <c r="D9" s="5">
        <v>35</v>
      </c>
      <c r="E9" s="5">
        <v>246</v>
      </c>
      <c r="F9" s="5">
        <v>215</v>
      </c>
      <c r="G9" s="5">
        <v>461</v>
      </c>
      <c r="H9" s="5">
        <v>20</v>
      </c>
      <c r="I9" s="7">
        <v>23.05</v>
      </c>
      <c r="J9" s="5">
        <v>23</v>
      </c>
      <c r="K9" s="5" t="s">
        <v>13</v>
      </c>
      <c r="L9">
        <f>D9/H9</f>
        <v>1.75</v>
      </c>
      <c r="M9" s="4">
        <f>RANK(L9,$L$6:$L$22,0)</f>
        <v>4</v>
      </c>
    </row>
    <row r="10" spans="2:13" ht="18.75" x14ac:dyDescent="0.3">
      <c r="B10" s="5">
        <v>0</v>
      </c>
      <c r="C10" s="5">
        <v>3</v>
      </c>
      <c r="D10" s="5">
        <v>3</v>
      </c>
      <c r="E10" s="5">
        <v>67</v>
      </c>
      <c r="F10" s="5">
        <v>0</v>
      </c>
      <c r="G10" s="5">
        <v>67</v>
      </c>
      <c r="H10" s="5">
        <v>2</v>
      </c>
      <c r="I10" s="6">
        <v>33.5</v>
      </c>
      <c r="J10" s="5">
        <v>38</v>
      </c>
      <c r="K10" s="5" t="s">
        <v>26</v>
      </c>
      <c r="L10">
        <f>D10/H10</f>
        <v>1.5</v>
      </c>
      <c r="M10" s="4">
        <f>RANK(L10,$L$6:$L$22,0)</f>
        <v>5</v>
      </c>
    </row>
    <row r="11" spans="2:13" ht="18.75" x14ac:dyDescent="0.3">
      <c r="B11" s="5">
        <v>13</v>
      </c>
      <c r="C11" s="5">
        <v>13</v>
      </c>
      <c r="D11" s="5">
        <v>26</v>
      </c>
      <c r="E11" s="5">
        <v>102</v>
      </c>
      <c r="F11" s="5">
        <v>99</v>
      </c>
      <c r="G11" s="5">
        <v>201</v>
      </c>
      <c r="H11" s="5">
        <v>18</v>
      </c>
      <c r="I11" s="6">
        <v>11.166666666666666</v>
      </c>
      <c r="J11" s="5">
        <v>13</v>
      </c>
      <c r="K11" s="5" t="s">
        <v>15</v>
      </c>
      <c r="L11">
        <f>D11/H11</f>
        <v>1.4444444444444444</v>
      </c>
      <c r="M11" s="4">
        <f>RANK(L11,$L$6:$L$22,0)</f>
        <v>6</v>
      </c>
    </row>
    <row r="12" spans="2:13" ht="18.75" x14ac:dyDescent="0.3">
      <c r="B12" s="5">
        <v>14</v>
      </c>
      <c r="C12" s="5">
        <v>12</v>
      </c>
      <c r="D12" s="5">
        <v>26</v>
      </c>
      <c r="E12" s="5">
        <v>169</v>
      </c>
      <c r="F12" s="5">
        <v>168</v>
      </c>
      <c r="G12" s="5">
        <v>337</v>
      </c>
      <c r="H12" s="5">
        <v>20</v>
      </c>
      <c r="I12" s="6">
        <v>16.850000000000001</v>
      </c>
      <c r="J12" s="5">
        <v>20</v>
      </c>
      <c r="K12" s="5" t="s">
        <v>21</v>
      </c>
      <c r="L12">
        <f>D12/H12</f>
        <v>1.3</v>
      </c>
      <c r="M12" s="4">
        <f>RANK(L12,$L$6:$L$22,0)</f>
        <v>7</v>
      </c>
    </row>
    <row r="13" spans="2:13" ht="18.75" x14ac:dyDescent="0.3">
      <c r="B13" s="5">
        <v>4</v>
      </c>
      <c r="C13" s="5">
        <v>13</v>
      </c>
      <c r="D13" s="5">
        <v>17</v>
      </c>
      <c r="E13" s="5">
        <v>239</v>
      </c>
      <c r="F13" s="5">
        <v>149</v>
      </c>
      <c r="G13" s="5">
        <v>388</v>
      </c>
      <c r="H13" s="5">
        <v>14</v>
      </c>
      <c r="I13" s="6">
        <v>27.714285714285715</v>
      </c>
      <c r="J13" s="5">
        <v>32</v>
      </c>
      <c r="K13" s="5" t="s">
        <v>16</v>
      </c>
      <c r="L13">
        <f>D13/H13</f>
        <v>1.2142857142857142</v>
      </c>
      <c r="M13" s="4">
        <f>RANK(L13,$L$6:$L$22,0)</f>
        <v>8</v>
      </c>
    </row>
    <row r="14" spans="2:13" ht="18.75" x14ac:dyDescent="0.3">
      <c r="B14" s="5">
        <v>7</v>
      </c>
      <c r="C14" s="5">
        <v>7</v>
      </c>
      <c r="D14" s="5">
        <v>14</v>
      </c>
      <c r="E14" s="5">
        <v>80</v>
      </c>
      <c r="F14" s="5">
        <v>86</v>
      </c>
      <c r="G14" s="5">
        <v>166</v>
      </c>
      <c r="H14" s="5">
        <v>12</v>
      </c>
      <c r="I14" s="6">
        <v>13.833333333333334</v>
      </c>
      <c r="J14" s="5">
        <v>18</v>
      </c>
      <c r="K14" s="5" t="s">
        <v>11</v>
      </c>
      <c r="L14">
        <f>D14/H14</f>
        <v>1.1666666666666667</v>
      </c>
      <c r="M14" s="4">
        <f>RANK(L14,$L$6:$L$22,0)</f>
        <v>9</v>
      </c>
    </row>
    <row r="15" spans="2:13" ht="18.75" x14ac:dyDescent="0.3">
      <c r="B15" s="5">
        <v>9</v>
      </c>
      <c r="C15" s="5">
        <v>7</v>
      </c>
      <c r="D15" s="5">
        <v>16</v>
      </c>
      <c r="E15" s="5">
        <v>98</v>
      </c>
      <c r="F15" s="5">
        <v>161</v>
      </c>
      <c r="G15" s="5">
        <v>259</v>
      </c>
      <c r="H15" s="5">
        <v>14</v>
      </c>
      <c r="I15" s="6">
        <v>18.5</v>
      </c>
      <c r="J15" s="5">
        <v>22</v>
      </c>
      <c r="K15" s="5" t="s">
        <v>14</v>
      </c>
      <c r="L15">
        <f>D15/H15</f>
        <v>1.1428571428571428</v>
      </c>
      <c r="M15" s="4">
        <f>RANK(L15,$L$6:$L$22,0)</f>
        <v>10</v>
      </c>
    </row>
    <row r="16" spans="2:13" ht="18.75" x14ac:dyDescent="0.3">
      <c r="B16" s="5">
        <v>0</v>
      </c>
      <c r="C16" s="5">
        <v>1</v>
      </c>
      <c r="D16" s="5">
        <v>1</v>
      </c>
      <c r="E16" s="5">
        <v>17</v>
      </c>
      <c r="F16" s="5">
        <v>0</v>
      </c>
      <c r="G16" s="5">
        <v>17</v>
      </c>
      <c r="H16" s="5">
        <v>1</v>
      </c>
      <c r="I16" s="7">
        <v>17</v>
      </c>
      <c r="J16" s="5">
        <v>17</v>
      </c>
      <c r="K16" s="5" t="s">
        <v>25</v>
      </c>
      <c r="L16">
        <f>D16/H16</f>
        <v>1</v>
      </c>
      <c r="M16" s="4">
        <f>RANK(L16,$L$6:$L$22,0)</f>
        <v>11</v>
      </c>
    </row>
    <row r="17" spans="2:13" ht="18.75" x14ac:dyDescent="0.3">
      <c r="B17" s="5">
        <v>8</v>
      </c>
      <c r="C17" s="5">
        <v>8</v>
      </c>
      <c r="D17" s="5">
        <v>16</v>
      </c>
      <c r="E17" s="5">
        <v>153</v>
      </c>
      <c r="F17" s="5">
        <v>150</v>
      </c>
      <c r="G17" s="5">
        <v>303</v>
      </c>
      <c r="H17" s="5">
        <v>19</v>
      </c>
      <c r="I17" s="6">
        <v>15.947368421052632</v>
      </c>
      <c r="J17" s="5">
        <v>21</v>
      </c>
      <c r="K17" s="5" t="s">
        <v>18</v>
      </c>
      <c r="L17">
        <f>D17/H17</f>
        <v>0.84210526315789469</v>
      </c>
      <c r="M17" s="4">
        <f>RANK(L17,$L$6:$L$22,0)</f>
        <v>12</v>
      </c>
    </row>
    <row r="18" spans="2:13" ht="18.75" x14ac:dyDescent="0.3">
      <c r="B18" s="5">
        <v>0</v>
      </c>
      <c r="C18" s="5">
        <v>4</v>
      </c>
      <c r="D18" s="5">
        <v>4</v>
      </c>
      <c r="E18" s="5">
        <v>72</v>
      </c>
      <c r="F18" s="5">
        <v>33</v>
      </c>
      <c r="G18" s="5">
        <v>105</v>
      </c>
      <c r="H18" s="5">
        <v>8</v>
      </c>
      <c r="I18" s="6">
        <v>13.125</v>
      </c>
      <c r="J18" s="5">
        <v>23</v>
      </c>
      <c r="K18" s="5" t="s">
        <v>10</v>
      </c>
      <c r="L18">
        <f>D18/H18</f>
        <v>0.5</v>
      </c>
      <c r="M18" s="4">
        <f>RANK(L18,$L$6:$L$22,0)</f>
        <v>13</v>
      </c>
    </row>
    <row r="19" spans="2:13" ht="18.75" x14ac:dyDescent="0.3">
      <c r="B19" s="5">
        <v>0</v>
      </c>
      <c r="C19" s="5">
        <v>5</v>
      </c>
      <c r="D19" s="5">
        <v>5</v>
      </c>
      <c r="E19" s="5">
        <v>263</v>
      </c>
      <c r="F19" s="5">
        <v>102</v>
      </c>
      <c r="G19" s="5">
        <v>365</v>
      </c>
      <c r="H19" s="5">
        <v>12</v>
      </c>
      <c r="I19" s="6">
        <v>30.416666666666668</v>
      </c>
      <c r="J19" s="5">
        <v>38</v>
      </c>
      <c r="K19" s="5" t="s">
        <v>19</v>
      </c>
      <c r="L19">
        <f>D19/H19</f>
        <v>0.41666666666666669</v>
      </c>
      <c r="M19" s="4">
        <f>RANK(L19,$L$6:$L$22,0)</f>
        <v>14</v>
      </c>
    </row>
    <row r="20" spans="2:13" ht="18.75" x14ac:dyDescent="0.3">
      <c r="B20" s="5">
        <v>3</v>
      </c>
      <c r="C20" s="5">
        <v>0</v>
      </c>
      <c r="D20" s="5">
        <v>3</v>
      </c>
      <c r="E20" s="5">
        <v>99</v>
      </c>
      <c r="F20" s="5">
        <v>109</v>
      </c>
      <c r="G20" s="5">
        <v>208</v>
      </c>
      <c r="H20" s="5">
        <v>10</v>
      </c>
      <c r="I20" s="6">
        <v>20.8</v>
      </c>
      <c r="J20" s="5">
        <v>29</v>
      </c>
      <c r="K20" s="5" t="s">
        <v>12</v>
      </c>
      <c r="L20">
        <f>D20/H20</f>
        <v>0.3</v>
      </c>
      <c r="M20" s="4">
        <f>RANK(L20,$L$6:$L$22,0)</f>
        <v>15</v>
      </c>
    </row>
  </sheetData>
  <sortState xmlns:xlrd2="http://schemas.microsoft.com/office/spreadsheetml/2017/richdata2" ref="B6:M20">
    <sortCondition ref="M6:M2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</dc:creator>
  <cp:lastModifiedBy>jos</cp:lastModifiedBy>
  <dcterms:created xsi:type="dcterms:W3CDTF">2020-09-09T14:20:12Z</dcterms:created>
  <dcterms:modified xsi:type="dcterms:W3CDTF">2020-12-09T10:02:22Z</dcterms:modified>
</cp:coreProperties>
</file>