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KBO\web oud\biljart standen web\"/>
    </mc:Choice>
  </mc:AlternateContent>
  <bookViews>
    <workbookView xWindow="0" yWindow="0" windowWidth="18870" windowHeight="7215" firstSheet="2" activeTab="4"/>
  </bookViews>
  <sheets>
    <sheet name="Uitleg" sheetId="1" r:id="rId1"/>
    <sheet name="spelerslijst" sheetId="2" r:id="rId2"/>
    <sheet name="Wedstrijdschema" sheetId="3" r:id="rId3"/>
    <sheet name="wedstrijdoverzicht" sheetId="4" r:id="rId4"/>
    <sheet name="Blad1" sheetId="5" r:id="rId5"/>
  </sheets>
  <definedNames>
    <definedName name="spelers">Uitleg!#REF!</definedName>
    <definedName name="spelers_kbo">Uitleg!#REF!</definedName>
  </definedNames>
  <calcPr calcId="152511"/>
</workbook>
</file>

<file path=xl/calcChain.xml><?xml version="1.0" encoding="utf-8"?>
<calcChain xmlns="http://schemas.openxmlformats.org/spreadsheetml/2006/main">
  <c r="L26" i="5" l="1"/>
  <c r="L18" i="5"/>
  <c r="L22" i="5"/>
  <c r="L9" i="5"/>
  <c r="L10" i="5"/>
  <c r="L11" i="5"/>
  <c r="L14" i="5"/>
  <c r="L17" i="5"/>
  <c r="L20" i="5"/>
  <c r="L19" i="5"/>
  <c r="L16" i="5"/>
  <c r="L13" i="5"/>
  <c r="L24" i="5"/>
  <c r="L15" i="5"/>
  <c r="L25" i="5"/>
  <c r="L23" i="5"/>
  <c r="L12" i="5"/>
  <c r="L8" i="5"/>
  <c r="L21" i="5"/>
  <c r="A9" i="5" l="1"/>
  <c r="A10" i="5" s="1"/>
  <c r="A11" i="5" s="1"/>
  <c r="A12" i="5" s="1"/>
  <c r="A13" i="5" s="1"/>
  <c r="A14" i="5" s="1"/>
  <c r="A15" i="5" s="1"/>
  <c r="A16" i="5" s="1"/>
  <c r="A17" i="5" s="1"/>
  <c r="A18" i="5" s="1"/>
  <c r="A19" i="5" s="1"/>
  <c r="A20" i="5" s="1"/>
  <c r="A21" i="5" s="1"/>
  <c r="A22" i="5" s="1"/>
  <c r="A23" i="5" s="1"/>
  <c r="A24" i="5" s="1"/>
  <c r="A25" i="5" s="1"/>
  <c r="A26" i="5" s="1"/>
  <c r="AZ4" i="4" l="1"/>
  <c r="AZ18" i="4"/>
  <c r="AZ21" i="4"/>
  <c r="AZ9" i="4"/>
  <c r="AZ10" i="4"/>
  <c r="AZ14" i="4"/>
  <c r="AZ8" i="4"/>
  <c r="AZ19" i="4"/>
  <c r="AZ20" i="4"/>
  <c r="AZ5" i="4"/>
  <c r="AZ11" i="4"/>
  <c r="AZ15" i="4"/>
  <c r="AZ6" i="4"/>
  <c r="AZ16" i="4"/>
  <c r="AZ17" i="4"/>
  <c r="AZ12" i="4"/>
  <c r="AZ22" i="4"/>
  <c r="AZ7" i="4"/>
  <c r="AZ13" i="4"/>
  <c r="AV23" i="4" l="1"/>
  <c r="AV24" i="4" s="1"/>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K503" i="3"/>
  <c r="K504" i="3"/>
  <c r="K505" i="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593" i="3"/>
  <c r="K594" i="3"/>
  <c r="K595" i="3"/>
  <c r="K596" i="3"/>
  <c r="K597" i="3"/>
  <c r="K598" i="3"/>
  <c r="K599" i="3"/>
  <c r="K600" i="3"/>
  <c r="K601" i="3"/>
  <c r="K602" i="3"/>
  <c r="K603" i="3"/>
  <c r="K604" i="3"/>
  <c r="K605" i="3"/>
  <c r="K606" i="3"/>
  <c r="K607" i="3"/>
  <c r="K608" i="3"/>
  <c r="K609" i="3"/>
  <c r="K610" i="3"/>
  <c r="K611" i="3"/>
  <c r="K612" i="3"/>
  <c r="K613" i="3"/>
  <c r="K614" i="3"/>
  <c r="K615" i="3"/>
  <c r="K616" i="3"/>
  <c r="K617" i="3"/>
  <c r="K618" i="3"/>
  <c r="K619" i="3"/>
  <c r="K620" i="3"/>
  <c r="K621" i="3"/>
  <c r="K622" i="3"/>
  <c r="K623" i="3"/>
  <c r="K624" i="3"/>
  <c r="K625" i="3"/>
  <c r="K626" i="3"/>
  <c r="K627" i="3"/>
  <c r="K628" i="3"/>
  <c r="K629" i="3"/>
  <c r="K630" i="3"/>
  <c r="K631" i="3"/>
  <c r="K632" i="3"/>
  <c r="K633" i="3"/>
  <c r="K634" i="3"/>
  <c r="K635" i="3"/>
  <c r="K636" i="3"/>
  <c r="K637" i="3"/>
  <c r="K638" i="3"/>
  <c r="K639" i="3"/>
  <c r="K640" i="3"/>
  <c r="K641" i="3"/>
  <c r="K642" i="3"/>
  <c r="K643" i="3"/>
  <c r="K644" i="3"/>
  <c r="K645" i="3"/>
  <c r="K646" i="3"/>
  <c r="K647" i="3"/>
  <c r="K648" i="3"/>
  <c r="K649" i="3"/>
  <c r="K650" i="3"/>
  <c r="K651" i="3"/>
  <c r="K652" i="3"/>
  <c r="K653" i="3"/>
  <c r="K654" i="3"/>
  <c r="K655" i="3"/>
  <c r="K656" i="3"/>
  <c r="K657" i="3"/>
  <c r="K658" i="3"/>
  <c r="K659" i="3"/>
  <c r="K660" i="3"/>
  <c r="K661" i="3"/>
  <c r="K662" i="3"/>
  <c r="K663" i="3"/>
  <c r="K664" i="3"/>
  <c r="K665" i="3"/>
  <c r="K666" i="3"/>
  <c r="K667" i="3"/>
  <c r="K668" i="3"/>
  <c r="K669" i="3"/>
  <c r="K670" i="3"/>
  <c r="K671" i="3"/>
  <c r="K672" i="3"/>
  <c r="K673" i="3"/>
  <c r="K674" i="3"/>
  <c r="K675" i="3"/>
  <c r="K676" i="3"/>
  <c r="K677" i="3"/>
  <c r="K678" i="3"/>
  <c r="K679" i="3"/>
  <c r="K680" i="3"/>
  <c r="K681" i="3"/>
  <c r="K682" i="3"/>
  <c r="K683" i="3"/>
  <c r="K684" i="3"/>
  <c r="K685" i="3"/>
  <c r="K686" i="3"/>
  <c r="K687" i="3"/>
  <c r="K688" i="3"/>
  <c r="K689" i="3"/>
  <c r="K690" i="3"/>
  <c r="K691" i="3"/>
  <c r="K692" i="3"/>
  <c r="K693" i="3"/>
  <c r="K694" i="3"/>
  <c r="K695" i="3"/>
  <c r="K696" i="3"/>
  <c r="K697" i="3"/>
  <c r="K698" i="3"/>
  <c r="K699" i="3"/>
  <c r="K700" i="3"/>
  <c r="K701" i="3"/>
  <c r="K702" i="3"/>
  <c r="K703" i="3"/>
  <c r="K704" i="3"/>
  <c r="K705" i="3"/>
  <c r="K706" i="3"/>
  <c r="K707" i="3"/>
  <c r="K708" i="3"/>
  <c r="K709" i="3"/>
  <c r="K710" i="3"/>
  <c r="K711" i="3"/>
  <c r="K712" i="3"/>
  <c r="K713" i="3"/>
  <c r="K714" i="3"/>
  <c r="K715" i="3"/>
  <c r="K716" i="3"/>
  <c r="K717" i="3"/>
  <c r="K718" i="3"/>
  <c r="K719" i="3"/>
  <c r="K720" i="3"/>
  <c r="K721" i="3"/>
  <c r="K722" i="3"/>
  <c r="K723" i="3"/>
  <c r="K724" i="3"/>
  <c r="K725" i="3"/>
  <c r="K726" i="3"/>
  <c r="K727" i="3"/>
  <c r="K728" i="3"/>
  <c r="K729" i="3"/>
  <c r="K730" i="3"/>
  <c r="K731" i="3"/>
  <c r="K732" i="3"/>
  <c r="K733" i="3"/>
  <c r="K734" i="3"/>
  <c r="K735" i="3"/>
  <c r="K736" i="3"/>
  <c r="K737" i="3"/>
  <c r="K738" i="3"/>
  <c r="K739" i="3"/>
  <c r="K740" i="3"/>
  <c r="K741" i="3"/>
  <c r="K742" i="3"/>
  <c r="K743" i="3"/>
  <c r="K744" i="3"/>
  <c r="K745" i="3"/>
  <c r="K746" i="3"/>
  <c r="K747" i="3"/>
  <c r="K748" i="3"/>
  <c r="K749" i="3"/>
  <c r="K750" i="3"/>
  <c r="K751" i="3"/>
  <c r="K752" i="3"/>
  <c r="K753" i="3"/>
  <c r="K754" i="3"/>
  <c r="K755" i="3"/>
  <c r="K756" i="3"/>
  <c r="K757" i="3"/>
  <c r="K758" i="3"/>
  <c r="K759" i="3"/>
  <c r="K760" i="3"/>
  <c r="K761" i="3"/>
  <c r="K762" i="3"/>
  <c r="K763" i="3"/>
  <c r="K764" i="3"/>
  <c r="K765" i="3"/>
  <c r="K766" i="3"/>
  <c r="K767" i="3"/>
  <c r="K768" i="3"/>
  <c r="K769" i="3"/>
  <c r="K770" i="3"/>
  <c r="K771" i="3"/>
  <c r="K772" i="3"/>
  <c r="K773" i="3"/>
  <c r="K774" i="3"/>
  <c r="K775" i="3"/>
  <c r="K776" i="3"/>
  <c r="K777" i="3"/>
  <c r="K778" i="3"/>
  <c r="K779" i="3"/>
  <c r="K780" i="3"/>
  <c r="K781" i="3"/>
  <c r="K782" i="3"/>
  <c r="K783" i="3"/>
  <c r="K784" i="3"/>
  <c r="K785" i="3"/>
  <c r="K786" i="3"/>
  <c r="K787" i="3"/>
  <c r="K788" i="3"/>
  <c r="K789" i="3"/>
  <c r="K790" i="3"/>
  <c r="K791" i="3"/>
  <c r="K792" i="3"/>
  <c r="K793" i="3"/>
  <c r="K794" i="3"/>
  <c r="K795" i="3"/>
  <c r="K796" i="3"/>
  <c r="K797" i="3"/>
  <c r="K798" i="3"/>
  <c r="K799" i="3"/>
  <c r="K800" i="3"/>
  <c r="K801" i="3"/>
  <c r="K802" i="3"/>
  <c r="K803" i="3"/>
  <c r="K804" i="3"/>
  <c r="K805" i="3"/>
  <c r="K806" i="3"/>
  <c r="K807" i="3"/>
  <c r="K808" i="3"/>
  <c r="K809" i="3"/>
  <c r="K810" i="3"/>
  <c r="K811" i="3"/>
  <c r="K812" i="3"/>
  <c r="K813" i="3"/>
  <c r="K814" i="3"/>
  <c r="K815" i="3"/>
  <c r="K816" i="3"/>
  <c r="K817" i="3"/>
  <c r="K818" i="3"/>
  <c r="K819" i="3"/>
  <c r="K820" i="3"/>
  <c r="K821" i="3"/>
  <c r="K822" i="3"/>
  <c r="K823" i="3"/>
  <c r="K824" i="3"/>
  <c r="K825" i="3"/>
  <c r="K826" i="3"/>
  <c r="K827" i="3"/>
  <c r="K828" i="3"/>
  <c r="K829" i="3"/>
  <c r="K830" i="3"/>
  <c r="K831" i="3"/>
  <c r="K832" i="3"/>
  <c r="K833" i="3"/>
  <c r="K834" i="3"/>
  <c r="K835" i="3"/>
  <c r="K836" i="3"/>
  <c r="K837" i="3"/>
  <c r="K838" i="3"/>
  <c r="K839" i="3"/>
  <c r="K840" i="3"/>
  <c r="K841" i="3"/>
  <c r="K842" i="3"/>
  <c r="K843" i="3"/>
  <c r="K844" i="3"/>
  <c r="K845" i="3"/>
  <c r="K846" i="3"/>
  <c r="K847" i="3"/>
  <c r="K848" i="3"/>
  <c r="K849" i="3"/>
  <c r="K850" i="3"/>
  <c r="K851" i="3"/>
  <c r="K852" i="3"/>
  <c r="K853" i="3"/>
  <c r="K854" i="3"/>
  <c r="K855" i="3"/>
  <c r="K856" i="3"/>
  <c r="K857" i="3"/>
  <c r="K858" i="3"/>
  <c r="K859" i="3"/>
  <c r="K860" i="3"/>
  <c r="K861" i="3"/>
  <c r="K862" i="3"/>
  <c r="K863" i="3"/>
  <c r="K864" i="3"/>
  <c r="K865" i="3"/>
  <c r="K866" i="3"/>
  <c r="K867" i="3"/>
  <c r="K868" i="3"/>
  <c r="K869" i="3"/>
  <c r="K870" i="3"/>
  <c r="K871" i="3"/>
  <c r="K872" i="3"/>
  <c r="K873" i="3"/>
  <c r="K874" i="3"/>
  <c r="K875" i="3"/>
  <c r="K876" i="3"/>
  <c r="K877" i="3"/>
  <c r="K878" i="3"/>
  <c r="K879" i="3"/>
  <c r="K880" i="3"/>
  <c r="K881" i="3"/>
  <c r="K882" i="3"/>
  <c r="K883" i="3"/>
  <c r="K884" i="3"/>
  <c r="K885" i="3"/>
  <c r="K886" i="3"/>
  <c r="K887" i="3"/>
  <c r="K888" i="3"/>
  <c r="K889" i="3"/>
  <c r="K890" i="3"/>
  <c r="K891" i="3"/>
  <c r="K892" i="3"/>
  <c r="K893" i="3"/>
  <c r="K894" i="3"/>
  <c r="K895" i="3"/>
  <c r="K896" i="3"/>
  <c r="K897" i="3"/>
  <c r="K898" i="3"/>
  <c r="K899" i="3"/>
  <c r="K900" i="3"/>
  <c r="K901" i="3"/>
  <c r="K902" i="3"/>
  <c r="K903" i="3"/>
  <c r="K904" i="3"/>
  <c r="K905" i="3"/>
  <c r="K906" i="3"/>
  <c r="K907" i="3"/>
  <c r="K908" i="3"/>
  <c r="K909" i="3"/>
  <c r="K910" i="3"/>
  <c r="K911" i="3"/>
  <c r="K912" i="3"/>
  <c r="K913" i="3"/>
  <c r="K914" i="3"/>
  <c r="K915" i="3"/>
  <c r="K916" i="3"/>
  <c r="K917" i="3"/>
  <c r="K918" i="3"/>
  <c r="K919" i="3"/>
  <c r="K920" i="3"/>
  <c r="K921" i="3"/>
  <c r="K922" i="3"/>
  <c r="K923" i="3"/>
  <c r="K924" i="3"/>
  <c r="K925" i="3"/>
  <c r="K926" i="3"/>
  <c r="K927" i="3"/>
  <c r="K928" i="3"/>
  <c r="K929" i="3"/>
  <c r="K930" i="3"/>
  <c r="K931" i="3"/>
  <c r="K932" i="3"/>
  <c r="K933" i="3"/>
  <c r="K934" i="3"/>
  <c r="K935" i="3"/>
  <c r="K936" i="3"/>
  <c r="K937" i="3"/>
  <c r="K938" i="3"/>
  <c r="K939" i="3"/>
  <c r="K940" i="3"/>
  <c r="K941" i="3"/>
  <c r="K942" i="3"/>
  <c r="K943" i="3"/>
  <c r="K944" i="3"/>
  <c r="K945" i="3"/>
  <c r="K946" i="3"/>
  <c r="K947" i="3"/>
  <c r="K948" i="3"/>
  <c r="K949" i="3"/>
  <c r="K950" i="3"/>
  <c r="K951" i="3"/>
  <c r="K952" i="3"/>
  <c r="K953" i="3"/>
  <c r="K954" i="3"/>
  <c r="K955" i="3"/>
  <c r="K956" i="3"/>
  <c r="K957" i="3"/>
  <c r="K958" i="3"/>
  <c r="K959" i="3"/>
  <c r="K960" i="3"/>
  <c r="K961" i="3"/>
  <c r="K962" i="3"/>
  <c r="K963" i="3"/>
  <c r="K964" i="3"/>
  <c r="K965" i="3"/>
  <c r="K966" i="3"/>
  <c r="K967" i="3"/>
  <c r="K968" i="3"/>
  <c r="K969" i="3"/>
  <c r="K970" i="3"/>
  <c r="K971" i="3"/>
  <c r="K972" i="3"/>
  <c r="K973" i="3"/>
  <c r="K974" i="3"/>
  <c r="K975" i="3"/>
  <c r="K976" i="3"/>
  <c r="K977" i="3"/>
  <c r="K978" i="3"/>
  <c r="K979" i="3"/>
  <c r="K980" i="3"/>
  <c r="K981" i="3"/>
  <c r="K982" i="3"/>
  <c r="K983" i="3"/>
  <c r="K984" i="3"/>
  <c r="K985" i="3"/>
  <c r="K986" i="3"/>
  <c r="K987" i="3"/>
  <c r="K988" i="3"/>
  <c r="K989" i="3"/>
  <c r="K990" i="3"/>
  <c r="K991" i="3"/>
  <c r="K992" i="3"/>
  <c r="K993" i="3"/>
  <c r="K994" i="3"/>
  <c r="K995" i="3"/>
  <c r="K996" i="3"/>
  <c r="K997" i="3"/>
  <c r="K998" i="3"/>
  <c r="K999" i="3"/>
  <c r="K1000"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K3" i="3"/>
  <c r="I3" i="3"/>
  <c r="A6" i="1"/>
  <c r="A7" i="1" s="1"/>
  <c r="A8" i="1" s="1"/>
  <c r="A9" i="1" s="1"/>
  <c r="A10" i="1" s="1"/>
  <c r="A11" i="1" s="1"/>
  <c r="G3" i="1" l="1"/>
</calcChain>
</file>

<file path=xl/sharedStrings.xml><?xml version="1.0" encoding="utf-8"?>
<sst xmlns="http://schemas.openxmlformats.org/spreadsheetml/2006/main" count="1537" uniqueCount="49">
  <si>
    <t>tmc</t>
  </si>
  <si>
    <t>naam spelers</t>
  </si>
  <si>
    <t>Uitleg competitie programma:</t>
  </si>
  <si>
    <t xml:space="preserve">
Er zal nu en nieuw tabblad worden aangemaakt met de naam "wedstrijdschema". Hier staan alle te spelen wedstrijden in een lijst. Op deze lijst moeten de resultaten van elke wedstrijd worden ingevuld. De puntentelling per wedstrijd wordt automatisch berekend als de gemaakte caramboles per speler zijn ingevuld. </t>
  </si>
  <si>
    <t>Kopieer dit excel werkboek voordat je een nieuwe competitie begint. Zo is er altijd een blanco werkboek beschikbaar voor een volgende competitie.</t>
  </si>
  <si>
    <t>Vul op tabblad "spelerslijst" alle "te maken caramboles" per speler in in kolom B vanaf plaats 2 en zo naar beneden</t>
  </si>
  <si>
    <t>Vul op tabblad "spelerslijst" alle spelers in, in kolom A vanaf plaats 2 en zo naar beneden</t>
  </si>
  <si>
    <t>Als alle spelers zijn ingevuld, klik dan met de muis op de knop "wedstrijdformulier aanmaken" (kan ook met "Ctrl+x")</t>
  </si>
  <si>
    <t>Klik nu met de muis op de knop "Update wedstrijdoverzicht". (Dit kan ook met toetscombinatie "ctrl + z" ). Nu worden alle resultaten vanuit het (gedeeltelijk) ingevulde wedstrijdschema, ook in het wedstrijdoverzicht ingevuld. Dit moet dus elke keer gebeuren als een of meer nieuwe uitslagen zijn ingevuld in het wedstrijdschema.</t>
  </si>
  <si>
    <t>Klik nu met de muis op de knop "Create wedstrijdoverzicht template". (Dit kan ook met toetscombinatie "ctrl + y" ). Hierdoor zal een nieuw tabblad "wedstrijdoverzicht" worden aangemaakt. Hier komen straks alle resultaten in een overzicht bij elkaar te staan.  Dit werkt alleen als er nog geen tabblad "wedstrijdoverzicht" bestaat.</t>
  </si>
  <si>
    <t>Avezaath J.v.</t>
  </si>
  <si>
    <t>Dierckx F</t>
  </si>
  <si>
    <t xml:space="preserve">Dirks W. </t>
  </si>
  <si>
    <t>Donkers Jos</t>
  </si>
  <si>
    <t>Dooren J. v.</t>
  </si>
  <si>
    <t>Gorissen H.</t>
  </si>
  <si>
    <t>Greef P. de</t>
  </si>
  <si>
    <t>Hoeks A.</t>
  </si>
  <si>
    <t>Hoogervorst  D.</t>
  </si>
  <si>
    <t>Kasteren J.v.</t>
  </si>
  <si>
    <t>Loo v.d. C.</t>
  </si>
  <si>
    <t>Luining .Jack</t>
  </si>
  <si>
    <t>Renders A.</t>
  </si>
  <si>
    <t>Riel v. Tiny</t>
  </si>
  <si>
    <t>Sanders J.</t>
  </si>
  <si>
    <t>Velden H. v.d.</t>
  </si>
  <si>
    <t>Verschure K.</t>
  </si>
  <si>
    <t>Vroomen Jan</t>
  </si>
  <si>
    <t>Vaan H de</t>
  </si>
  <si>
    <t>Wedstrijd</t>
  </si>
  <si>
    <t>Datum</t>
  </si>
  <si>
    <t>Caramboles</t>
  </si>
  <si>
    <t>uitslag</t>
  </si>
  <si>
    <t>-</t>
  </si>
  <si>
    <t>Uitspeler</t>
  </si>
  <si>
    <t>Thuisspeler</t>
  </si>
  <si>
    <t>Thuis</t>
  </si>
  <si>
    <t>Uit</t>
  </si>
  <si>
    <t>punten thuis</t>
  </si>
  <si>
    <t>punten uit</t>
  </si>
  <si>
    <t>punten totaal</t>
  </si>
  <si>
    <t>caramb uit</t>
  </si>
  <si>
    <t>caramb thuis</t>
  </si>
  <si>
    <t>caramb totaal</t>
  </si>
  <si>
    <t>aantal wedstrijden gespeeld</t>
  </si>
  <si>
    <t>gemiddelde caramb tot nu toe</t>
  </si>
  <si>
    <t>te maken caramb</t>
  </si>
  <si>
    <t>spelersnaam</t>
  </si>
  <si>
    <t>Eindstand libre  dinsdagmorgen 2016-2017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</si>
</sst>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i/>
      <sz val="11"/>
      <color theme="1"/>
      <name val="Calibri"/>
      <family val="2"/>
      <scheme val="minor"/>
    </font>
    <font>
      <sz val="11"/>
      <color rgb="FF000000"/>
      <name val="Calibri"/>
      <family val="2"/>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1999877925962096"/>
        <bgColor indexed="64"/>
      </patternFill>
    </fill>
    <fill>
      <patternFill patternType="solid">
        <fgColor theme="3" tint="0.29999694814905242"/>
        <bgColor indexed="64"/>
      </patternFill>
    </fill>
    <fill>
      <patternFill patternType="solid">
        <fgColor theme="5" tint="0.39997558519241921"/>
        <bgColor indexed="64"/>
      </patternFill>
    </fill>
    <fill>
      <patternFill patternType="solid">
        <fgColor theme="6" tint="0.299996948149052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ck">
        <color indexed="64"/>
      </top>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xf numFmtId="0" fontId="0" fillId="0" borderId="0" xfId="0" applyAlignment="1">
      <alignment wrapText="1"/>
    </xf>
    <xf numFmtId="0" fontId="2" fillId="0" borderId="0" xfId="0" applyFont="1" applyAlignment="1">
      <alignment horizontal="center" vertical="center"/>
    </xf>
    <xf numFmtId="0" fontId="1" fillId="0" borderId="2" xfId="0" applyFont="1" applyBorder="1" applyAlignment="1">
      <alignment vertical="center"/>
    </xf>
    <xf numFmtId="0" fontId="1" fillId="0" borderId="3" xfId="0" applyFont="1" applyBorder="1" applyAlignment="1">
      <alignment horizontal="center" vertical="center"/>
    </xf>
    <xf numFmtId="0" fontId="3" fillId="2" borderId="1" xfId="0" applyFont="1" applyFill="1" applyBorder="1" applyAlignment="1">
      <alignment horizontal="left"/>
    </xf>
    <xf numFmtId="0" fontId="1" fillId="0" borderId="1" xfId="0" applyFont="1" applyBorder="1" applyAlignment="1">
      <alignment horizontal="center"/>
    </xf>
    <xf numFmtId="0" fontId="3" fillId="0" borderId="1" xfId="0" applyFont="1" applyBorder="1"/>
    <xf numFmtId="0" fontId="1" fillId="0" borderId="1" xfId="0" applyFont="1" applyFill="1" applyBorder="1" applyAlignment="1">
      <alignment horizontal="center"/>
    </xf>
    <xf numFmtId="0" fontId="1" fillId="0" borderId="7" xfId="0" applyFont="1" applyFill="1" applyBorder="1" applyAlignment="1">
      <alignment horizontal="center"/>
    </xf>
    <xf numFmtId="0" fontId="1" fillId="0" borderId="1" xfId="0" applyFont="1" applyBorder="1" applyAlignment="1" applyProtection="1">
      <alignment horizontal="center"/>
      <protection locked="0"/>
    </xf>
    <xf numFmtId="0" fontId="0" fillId="0" borderId="1" xfId="0" applyBorder="1"/>
    <xf numFmtId="0" fontId="0" fillId="4" borderId="1" xfId="0" applyFill="1" applyBorder="1" applyAlignment="1">
      <alignment horizontal="center"/>
    </xf>
    <xf numFmtId="164" fontId="0" fillId="6" borderId="1" xfId="0" applyNumberFormat="1" applyFill="1" applyBorder="1" applyAlignment="1">
      <alignment horizontal="center"/>
    </xf>
    <xf numFmtId="164" fontId="0" fillId="0" borderId="1" xfId="0" applyNumberFormat="1" applyBorder="1" applyAlignment="1">
      <alignment horizontal="center"/>
    </xf>
    <xf numFmtId="0" fontId="0" fillId="0" borderId="1" xfId="0" applyBorder="1" applyAlignment="1">
      <alignment horizontal="center"/>
    </xf>
    <xf numFmtId="164" fontId="0" fillId="7" borderId="1" xfId="0" applyNumberFormat="1" applyFill="1" applyBorder="1" applyAlignment="1">
      <alignment horizontal="center"/>
    </xf>
    <xf numFmtId="0" fontId="4" fillId="0" borderId="0" xfId="0" applyFont="1" applyAlignment="1">
      <alignment horizontal="center"/>
    </xf>
    <xf numFmtId="2" fontId="0" fillId="0" borderId="0" xfId="0" applyNumberFormat="1"/>
    <xf numFmtId="0" fontId="6" fillId="0" borderId="0" xfId="0" applyFont="1"/>
    <xf numFmtId="0" fontId="6" fillId="0" borderId="1" xfId="0" applyFont="1" applyBorder="1"/>
    <xf numFmtId="0" fontId="6" fillId="3" borderId="1" xfId="0" applyFont="1" applyFill="1" applyBorder="1"/>
    <xf numFmtId="0" fontId="6" fillId="5" borderId="1" xfId="0" applyFont="1" applyFill="1" applyBorder="1"/>
    <xf numFmtId="0" fontId="6" fillId="0" borderId="1" xfId="0" applyFont="1" applyBorder="1" applyAlignment="1">
      <alignment textRotation="180"/>
    </xf>
    <xf numFmtId="0" fontId="0" fillId="2" borderId="1" xfId="0" applyFill="1" applyBorder="1" applyAlignment="1">
      <alignment horizontal="center"/>
    </xf>
    <xf numFmtId="164" fontId="0" fillId="2" borderId="1" xfId="0" applyNumberFormat="1" applyFill="1" applyBorder="1" applyAlignment="1">
      <alignment horizontal="center"/>
    </xf>
    <xf numFmtId="0" fontId="1" fillId="0" borderId="5" xfId="0" applyFont="1" applyFill="1" applyBorder="1" applyAlignment="1" applyProtection="1">
      <alignment horizontal="center"/>
      <protection locked="0"/>
    </xf>
    <xf numFmtId="0" fontId="1" fillId="0" borderId="6" xfId="0" applyFont="1" applyFill="1" applyBorder="1" applyAlignment="1" applyProtection="1">
      <alignment horizontal="center"/>
      <protection locked="0"/>
    </xf>
    <xf numFmtId="0" fontId="1" fillId="0" borderId="7" xfId="0" applyFont="1" applyFill="1" applyBorder="1" applyAlignment="1">
      <alignment horizontal="center"/>
    </xf>
    <xf numFmtId="0" fontId="1" fillId="0" borderId="4" xfId="0" applyFont="1" applyFill="1" applyBorder="1" applyAlignment="1">
      <alignment horizontal="center"/>
    </xf>
    <xf numFmtId="0" fontId="1" fillId="0" borderId="6" xfId="0" applyFont="1" applyFill="1" applyBorder="1" applyAlignment="1">
      <alignment horizontal="center"/>
    </xf>
    <xf numFmtId="2" fontId="0" fillId="0" borderId="8" xfId="0" applyNumberFormat="1" applyBorder="1" applyAlignment="1">
      <alignment horizontal="center" vertical="top" wrapText="1"/>
    </xf>
    <xf numFmtId="2" fontId="0" fillId="0" borderId="9" xfId="0" applyNumberFormat="1" applyBorder="1" applyAlignment="1">
      <alignment horizontal="center" vertical="top" wrapText="1"/>
    </xf>
    <xf numFmtId="0" fontId="6" fillId="0" borderId="1" xfId="0" applyFont="1" applyFill="1" applyBorder="1" applyAlignment="1">
      <alignment textRotation="180"/>
    </xf>
    <xf numFmtId="0" fontId="0" fillId="0" borderId="1" xfId="0" applyBorder="1" applyAlignment="1">
      <alignment horizontal="center" vertical="top" wrapText="1"/>
    </xf>
    <xf numFmtId="0" fontId="0" fillId="0" borderId="1" xfId="0" applyBorder="1" applyAlignment="1">
      <alignment horizontal="center" vertical="top" textRotation="180"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228600</xdr:colOff>
          <xdr:row>17</xdr:row>
          <xdr:rowOff>85725</xdr:rowOff>
        </xdr:from>
        <xdr:to>
          <xdr:col>7</xdr:col>
          <xdr:colOff>466725</xdr:colOff>
          <xdr:row>18</xdr:row>
          <xdr:rowOff>85725</xdr:rowOff>
        </xdr:to>
        <xdr:sp macro="" textlink="">
          <xdr:nvSpPr>
            <xdr:cNvPr id="3073" name="Button 1" hidden="1">
              <a:extLst>
                <a:ext uri="{63B3BB69-23CF-44E3-9099-C40C66FF867C}">
                  <a14:compatExt spid="_x0000_s3073"/>
                </a:ext>
                <a:ext uri="{FF2B5EF4-FFF2-40B4-BE49-F238E27FC236}">
                  <a16:creationId xmlns:a16="http://schemas.microsoft.com/office/drawing/2014/main" xmlns="" id="{00000000-0008-0000-0100-00000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wedstrijdformulier aanmaken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704850</xdr:colOff>
          <xdr:row>21</xdr:row>
          <xdr:rowOff>0</xdr:rowOff>
        </xdr:from>
        <xdr:to>
          <xdr:col>15</xdr:col>
          <xdr:colOff>219075</xdr:colOff>
          <xdr:row>24</xdr:row>
          <xdr:rowOff>0</xdr:rowOff>
        </xdr:to>
        <xdr:sp macro="" textlink="">
          <xdr:nvSpPr>
            <xdr:cNvPr id="4097" name="Button 1" hidden="1">
              <a:extLst>
                <a:ext uri="{63B3BB69-23CF-44E3-9099-C40C66FF867C}">
                  <a14:compatExt spid="_x0000_s4097"/>
                </a:ext>
                <a:ext uri="{FF2B5EF4-FFF2-40B4-BE49-F238E27FC236}">
                  <a16:creationId xmlns:a16="http://schemas.microsoft.com/office/drawing/2014/main" xmlns="" id="{00000000-0008-0000-0200-00000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create wedstrijdoverzicht template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342900</xdr:colOff>
          <xdr:row>27</xdr:row>
          <xdr:rowOff>171450</xdr:rowOff>
        </xdr:from>
        <xdr:to>
          <xdr:col>14</xdr:col>
          <xdr:colOff>0</xdr:colOff>
          <xdr:row>29</xdr:row>
          <xdr:rowOff>133350</xdr:rowOff>
        </xdr:to>
        <xdr:sp macro="" textlink="">
          <xdr:nvSpPr>
            <xdr:cNvPr id="5121" name="Button 1" hidden="1">
              <a:extLst>
                <a:ext uri="{63B3BB69-23CF-44E3-9099-C40C66FF867C}">
                  <a14:compatExt spid="_x0000_s5121"/>
                </a:ext>
                <a:ext uri="{FF2B5EF4-FFF2-40B4-BE49-F238E27FC236}">
                  <a16:creationId xmlns:a16="http://schemas.microsoft.com/office/drawing/2014/main" xmlns="" id="{00000000-0008-0000-0300-000001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update resultaten</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3:J888"/>
  <sheetViews>
    <sheetView workbookViewId="0">
      <selection activeCell="B11" sqref="B11"/>
    </sheetView>
  </sheetViews>
  <sheetFormatPr defaultRowHeight="23.25" x14ac:dyDescent="0.25"/>
  <cols>
    <col min="1" max="1" width="9.140625" style="5"/>
    <col min="2" max="2" width="103" bestFit="1" customWidth="1"/>
  </cols>
  <sheetData>
    <row r="3" spans="1:10" x14ac:dyDescent="0.3">
      <c r="B3" t="s">
        <v>2</v>
      </c>
      <c r="E3" s="1"/>
      <c r="G3" t="str">
        <f>IF(F3="","",IF((D3-#REF!)&gt;(F3-B3),"3",IF((D3-#REF!)&gt;=0,"1","0")))</f>
        <v/>
      </c>
    </row>
    <row r="4" spans="1:10" x14ac:dyDescent="0.3">
      <c r="E4" s="1"/>
    </row>
    <row r="5" spans="1:10" ht="30.75" x14ac:dyDescent="0.3">
      <c r="A5" s="5">
        <v>1</v>
      </c>
      <c r="B5" s="4" t="s">
        <v>4</v>
      </c>
      <c r="E5" s="1"/>
    </row>
    <row r="6" spans="1:10" x14ac:dyDescent="0.3">
      <c r="A6" s="5">
        <f>A5+1</f>
        <v>2</v>
      </c>
      <c r="B6" s="4" t="s">
        <v>6</v>
      </c>
      <c r="E6" s="1"/>
    </row>
    <row r="7" spans="1:10" x14ac:dyDescent="0.3">
      <c r="A7" s="5">
        <f t="shared" ref="A7:A11" si="0">A6+1</f>
        <v>3</v>
      </c>
      <c r="B7" s="3" t="s">
        <v>5</v>
      </c>
      <c r="E7" s="1"/>
    </row>
    <row r="8" spans="1:10" x14ac:dyDescent="0.3">
      <c r="A8" s="5">
        <f t="shared" si="0"/>
        <v>4</v>
      </c>
      <c r="B8" t="s">
        <v>7</v>
      </c>
      <c r="E8" s="1"/>
    </row>
    <row r="9" spans="1:10" ht="57" customHeight="1" x14ac:dyDescent="0.3">
      <c r="A9" s="5">
        <f t="shared" si="0"/>
        <v>5</v>
      </c>
      <c r="B9" s="4" t="s">
        <v>3</v>
      </c>
      <c r="E9" s="1"/>
      <c r="J9" s="1"/>
    </row>
    <row r="10" spans="1:10" ht="50.25" customHeight="1" x14ac:dyDescent="0.3">
      <c r="A10" s="5">
        <f t="shared" si="0"/>
        <v>6</v>
      </c>
      <c r="B10" s="4" t="s">
        <v>9</v>
      </c>
      <c r="E10" s="1"/>
    </row>
    <row r="11" spans="1:10" ht="50.25" customHeight="1" x14ac:dyDescent="0.3">
      <c r="A11" s="5">
        <f t="shared" si="0"/>
        <v>7</v>
      </c>
      <c r="B11" s="4" t="s">
        <v>8</v>
      </c>
      <c r="E11" s="1"/>
    </row>
    <row r="12" spans="1:10" x14ac:dyDescent="0.3">
      <c r="E12" s="1"/>
    </row>
    <row r="13" spans="1:10" x14ac:dyDescent="0.3">
      <c r="E13" s="1"/>
    </row>
    <row r="14" spans="1:10" x14ac:dyDescent="0.3">
      <c r="E14" s="1"/>
    </row>
    <row r="15" spans="1:10" x14ac:dyDescent="0.3">
      <c r="E15" s="1"/>
    </row>
    <row r="16" spans="1:10" x14ac:dyDescent="0.3">
      <c r="E16" s="1"/>
    </row>
    <row r="17" spans="5:8" x14ac:dyDescent="0.3">
      <c r="E17" s="1"/>
    </row>
    <row r="18" spans="5:8" x14ac:dyDescent="0.3">
      <c r="E18" s="1"/>
    </row>
    <row r="19" spans="5:8" x14ac:dyDescent="0.3">
      <c r="E19" s="1"/>
    </row>
    <row r="20" spans="5:8" x14ac:dyDescent="0.3">
      <c r="E20" s="1"/>
    </row>
    <row r="21" spans="5:8" x14ac:dyDescent="0.3">
      <c r="E21" s="1"/>
    </row>
    <row r="22" spans="5:8" x14ac:dyDescent="0.3">
      <c r="E22" s="1"/>
    </row>
    <row r="23" spans="5:8" x14ac:dyDescent="0.3">
      <c r="H23" s="1"/>
    </row>
    <row r="24" spans="5:8" x14ac:dyDescent="0.3">
      <c r="H24" s="1"/>
    </row>
    <row r="25" spans="5:8" x14ac:dyDescent="0.3">
      <c r="H25" s="1"/>
    </row>
    <row r="26" spans="5:8" x14ac:dyDescent="0.3">
      <c r="H26" s="1"/>
    </row>
    <row r="27" spans="5:8" x14ac:dyDescent="0.3">
      <c r="H27" s="1"/>
    </row>
    <row r="28" spans="5:8" x14ac:dyDescent="0.3">
      <c r="H28" s="1"/>
    </row>
    <row r="29" spans="5:8" x14ac:dyDescent="0.3">
      <c r="H29" s="1"/>
    </row>
    <row r="30" spans="5:8" x14ac:dyDescent="0.3">
      <c r="H30" s="1"/>
    </row>
    <row r="31" spans="5:8" x14ac:dyDescent="0.3">
      <c r="H31" s="1"/>
    </row>
    <row r="32" spans="5:8" x14ac:dyDescent="0.3">
      <c r="H32" s="1"/>
    </row>
    <row r="33" spans="8:8" x14ac:dyDescent="0.3">
      <c r="H33" s="1"/>
    </row>
    <row r="34" spans="8:8" x14ac:dyDescent="0.3">
      <c r="H34" s="1"/>
    </row>
    <row r="35" spans="8:8" x14ac:dyDescent="0.3">
      <c r="H35" s="1"/>
    </row>
    <row r="36" spans="8:8" x14ac:dyDescent="0.3">
      <c r="H36" s="1"/>
    </row>
    <row r="37" spans="8:8" x14ac:dyDescent="0.3">
      <c r="H37" s="1"/>
    </row>
    <row r="38" spans="8:8" x14ac:dyDescent="0.3">
      <c r="H38" s="1"/>
    </row>
    <row r="39" spans="8:8" x14ac:dyDescent="0.3">
      <c r="H39" s="1"/>
    </row>
    <row r="40" spans="8:8" x14ac:dyDescent="0.3">
      <c r="H40" s="1"/>
    </row>
    <row r="41" spans="8:8" x14ac:dyDescent="0.3">
      <c r="H41" s="1"/>
    </row>
    <row r="42" spans="8:8" x14ac:dyDescent="0.3">
      <c r="H42" s="1"/>
    </row>
    <row r="43" spans="8:8" x14ac:dyDescent="0.3">
      <c r="H43" s="1"/>
    </row>
    <row r="44" spans="8:8" x14ac:dyDescent="0.3">
      <c r="H44" s="1"/>
    </row>
    <row r="45" spans="8:8" x14ac:dyDescent="0.3">
      <c r="H45" s="1"/>
    </row>
    <row r="46" spans="8:8" x14ac:dyDescent="0.3">
      <c r="H46" s="1"/>
    </row>
    <row r="47" spans="8:8" x14ac:dyDescent="0.3">
      <c r="H47" s="1"/>
    </row>
    <row r="48" spans="8:8" x14ac:dyDescent="0.3">
      <c r="H48" s="1"/>
    </row>
    <row r="49" spans="8:8" x14ac:dyDescent="0.3">
      <c r="H49" s="1"/>
    </row>
    <row r="50" spans="8:8" x14ac:dyDescent="0.3">
      <c r="H50" s="1"/>
    </row>
    <row r="51" spans="8:8" x14ac:dyDescent="0.3">
      <c r="H51" s="1"/>
    </row>
    <row r="52" spans="8:8" x14ac:dyDescent="0.3">
      <c r="H52" s="1"/>
    </row>
    <row r="53" spans="8:8" x14ac:dyDescent="0.3">
      <c r="H53" s="1"/>
    </row>
    <row r="54" spans="8:8" x14ac:dyDescent="0.3">
      <c r="H54" s="1"/>
    </row>
    <row r="55" spans="8:8" x14ac:dyDescent="0.3">
      <c r="H55" s="1"/>
    </row>
    <row r="56" spans="8:8" x14ac:dyDescent="0.3">
      <c r="H56" s="1"/>
    </row>
    <row r="57" spans="8:8" x14ac:dyDescent="0.3">
      <c r="H57" s="1"/>
    </row>
    <row r="58" spans="8:8" x14ac:dyDescent="0.3">
      <c r="H58" s="1"/>
    </row>
    <row r="59" spans="8:8" x14ac:dyDescent="0.3">
      <c r="H59" s="1"/>
    </row>
    <row r="60" spans="8:8" x14ac:dyDescent="0.3">
      <c r="H60" s="1"/>
    </row>
    <row r="61" spans="8:8" x14ac:dyDescent="0.3">
      <c r="H61" s="1"/>
    </row>
    <row r="62" spans="8:8" x14ac:dyDescent="0.3">
      <c r="H62" s="1"/>
    </row>
    <row r="63" spans="8:8" x14ac:dyDescent="0.3">
      <c r="H63" s="1"/>
    </row>
    <row r="64" spans="8:8" x14ac:dyDescent="0.3">
      <c r="H64" s="1"/>
    </row>
    <row r="65" spans="8:8" x14ac:dyDescent="0.3">
      <c r="H65" s="1"/>
    </row>
    <row r="66" spans="8:8" x14ac:dyDescent="0.3">
      <c r="H66" s="1"/>
    </row>
    <row r="67" spans="8:8" x14ac:dyDescent="0.3">
      <c r="H67" s="1"/>
    </row>
    <row r="68" spans="8:8" x14ac:dyDescent="0.3">
      <c r="H68" s="1"/>
    </row>
    <row r="69" spans="8:8" x14ac:dyDescent="0.3">
      <c r="H69" s="1"/>
    </row>
    <row r="70" spans="8:8" x14ac:dyDescent="0.3">
      <c r="H70" s="1"/>
    </row>
    <row r="71" spans="8:8" x14ac:dyDescent="0.3">
      <c r="H71" s="1"/>
    </row>
    <row r="72" spans="8:8" x14ac:dyDescent="0.3">
      <c r="H72" s="1"/>
    </row>
    <row r="73" spans="8:8" x14ac:dyDescent="0.3">
      <c r="H73" s="1"/>
    </row>
    <row r="74" spans="8:8" x14ac:dyDescent="0.3">
      <c r="H74" s="1"/>
    </row>
    <row r="75" spans="8:8" x14ac:dyDescent="0.3">
      <c r="H75" s="1"/>
    </row>
    <row r="76" spans="8:8" x14ac:dyDescent="0.3">
      <c r="H76" s="1"/>
    </row>
    <row r="77" spans="8:8" x14ac:dyDescent="0.3">
      <c r="H77" s="1"/>
    </row>
    <row r="78" spans="8:8" x14ac:dyDescent="0.3">
      <c r="H78" s="1"/>
    </row>
    <row r="79" spans="8:8" x14ac:dyDescent="0.3">
      <c r="H79" s="1"/>
    </row>
    <row r="80" spans="8:8" x14ac:dyDescent="0.3">
      <c r="H80" s="1"/>
    </row>
    <row r="81" spans="8:8" x14ac:dyDescent="0.3">
      <c r="H81" s="1"/>
    </row>
    <row r="82" spans="8:8" x14ac:dyDescent="0.3">
      <c r="H82" s="1"/>
    </row>
    <row r="83" spans="8:8" x14ac:dyDescent="0.3">
      <c r="H83" s="1"/>
    </row>
    <row r="84" spans="8:8" x14ac:dyDescent="0.3">
      <c r="H84" s="1"/>
    </row>
    <row r="85" spans="8:8" x14ac:dyDescent="0.3">
      <c r="H85" s="1"/>
    </row>
    <row r="86" spans="8:8" x14ac:dyDescent="0.3">
      <c r="H86" s="1"/>
    </row>
    <row r="87" spans="8:8" x14ac:dyDescent="0.3">
      <c r="H87" s="1"/>
    </row>
    <row r="88" spans="8:8" x14ac:dyDescent="0.3">
      <c r="H88" s="1"/>
    </row>
    <row r="89" spans="8:8" x14ac:dyDescent="0.3">
      <c r="H89" s="1"/>
    </row>
    <row r="90" spans="8:8" x14ac:dyDescent="0.3">
      <c r="H90" s="1"/>
    </row>
    <row r="91" spans="8:8" x14ac:dyDescent="0.3">
      <c r="H91" s="1"/>
    </row>
    <row r="92" spans="8:8" x14ac:dyDescent="0.3">
      <c r="H92" s="1"/>
    </row>
    <row r="93" spans="8:8" x14ac:dyDescent="0.3">
      <c r="H93" s="1"/>
    </row>
    <row r="94" spans="8:8" x14ac:dyDescent="0.3">
      <c r="H94" s="1"/>
    </row>
    <row r="95" spans="8:8" x14ac:dyDescent="0.3">
      <c r="H95" s="1"/>
    </row>
    <row r="96" spans="8:8" x14ac:dyDescent="0.3">
      <c r="H96" s="1"/>
    </row>
    <row r="97" spans="8:8" x14ac:dyDescent="0.3">
      <c r="H97" s="1"/>
    </row>
    <row r="98" spans="8:8" x14ac:dyDescent="0.3">
      <c r="H98" s="1"/>
    </row>
    <row r="99" spans="8:8" x14ac:dyDescent="0.3">
      <c r="H99" s="1"/>
    </row>
    <row r="100" spans="8:8" x14ac:dyDescent="0.3">
      <c r="H100" s="1"/>
    </row>
    <row r="101" spans="8:8" x14ac:dyDescent="0.3">
      <c r="H101" s="1"/>
    </row>
    <row r="102" spans="8:8" x14ac:dyDescent="0.3">
      <c r="H102" s="1"/>
    </row>
    <row r="103" spans="8:8" x14ac:dyDescent="0.3">
      <c r="H103" s="1"/>
    </row>
    <row r="104" spans="8:8" x14ac:dyDescent="0.3">
      <c r="H104" s="1"/>
    </row>
    <row r="105" spans="8:8" x14ac:dyDescent="0.3">
      <c r="H105" s="1"/>
    </row>
    <row r="106" spans="8:8" x14ac:dyDescent="0.3">
      <c r="H106" s="1"/>
    </row>
    <row r="107" spans="8:8" x14ac:dyDescent="0.3">
      <c r="H107" s="1"/>
    </row>
    <row r="108" spans="8:8" x14ac:dyDescent="0.3">
      <c r="H108" s="1"/>
    </row>
    <row r="109" spans="8:8" x14ac:dyDescent="0.3">
      <c r="H109" s="1"/>
    </row>
    <row r="110" spans="8:8" x14ac:dyDescent="0.3">
      <c r="H110" s="1"/>
    </row>
    <row r="111" spans="8:8" x14ac:dyDescent="0.3">
      <c r="H111" s="1"/>
    </row>
    <row r="112" spans="8:8" x14ac:dyDescent="0.3">
      <c r="H112" s="1"/>
    </row>
    <row r="113" spans="8:8" x14ac:dyDescent="0.3">
      <c r="H113" s="1"/>
    </row>
    <row r="114" spans="8:8" x14ac:dyDescent="0.3">
      <c r="H114" s="1"/>
    </row>
    <row r="115" spans="8:8" x14ac:dyDescent="0.3">
      <c r="H115" s="1"/>
    </row>
    <row r="116" spans="8:8" x14ac:dyDescent="0.3">
      <c r="H116" s="1"/>
    </row>
    <row r="117" spans="8:8" x14ac:dyDescent="0.3">
      <c r="H117" s="1"/>
    </row>
    <row r="118" spans="8:8" x14ac:dyDescent="0.3">
      <c r="H118" s="1"/>
    </row>
    <row r="119" spans="8:8" x14ac:dyDescent="0.3">
      <c r="H119" s="1"/>
    </row>
    <row r="120" spans="8:8" x14ac:dyDescent="0.3">
      <c r="H120" s="1"/>
    </row>
    <row r="121" spans="8:8" x14ac:dyDescent="0.3">
      <c r="H121" s="1"/>
    </row>
    <row r="122" spans="8:8" x14ac:dyDescent="0.3">
      <c r="H122" s="1"/>
    </row>
    <row r="123" spans="8:8" x14ac:dyDescent="0.3">
      <c r="H123" s="1"/>
    </row>
    <row r="124" spans="8:8" x14ac:dyDescent="0.3">
      <c r="H124" s="1"/>
    </row>
    <row r="125" spans="8:8" x14ac:dyDescent="0.3">
      <c r="H125" s="1"/>
    </row>
    <row r="126" spans="8:8" x14ac:dyDescent="0.3">
      <c r="H126" s="1"/>
    </row>
    <row r="127" spans="8:8" x14ac:dyDescent="0.3">
      <c r="H127" s="1"/>
    </row>
    <row r="128" spans="8:8" x14ac:dyDescent="0.3">
      <c r="H128" s="1"/>
    </row>
    <row r="129" spans="8:8" x14ac:dyDescent="0.3">
      <c r="H129" s="1"/>
    </row>
    <row r="130" spans="8:8" x14ac:dyDescent="0.3">
      <c r="H130" s="1"/>
    </row>
    <row r="131" spans="8:8" x14ac:dyDescent="0.3">
      <c r="H131" s="1"/>
    </row>
    <row r="132" spans="8:8" x14ac:dyDescent="0.3">
      <c r="H132" s="1"/>
    </row>
    <row r="133" spans="8:8" x14ac:dyDescent="0.3">
      <c r="H133" s="1"/>
    </row>
    <row r="134" spans="8:8" x14ac:dyDescent="0.3">
      <c r="H134" s="1"/>
    </row>
    <row r="135" spans="8:8" x14ac:dyDescent="0.3">
      <c r="H135" s="1"/>
    </row>
    <row r="136" spans="8:8" x14ac:dyDescent="0.3">
      <c r="H136" s="1"/>
    </row>
    <row r="137" spans="8:8" x14ac:dyDescent="0.3">
      <c r="H137" s="1"/>
    </row>
    <row r="138" spans="8:8" x14ac:dyDescent="0.3">
      <c r="H138" s="1"/>
    </row>
    <row r="139" spans="8:8" x14ac:dyDescent="0.3">
      <c r="H139" s="1"/>
    </row>
    <row r="140" spans="8:8" x14ac:dyDescent="0.3">
      <c r="H140" s="1"/>
    </row>
    <row r="141" spans="8:8" x14ac:dyDescent="0.3">
      <c r="H141" s="1"/>
    </row>
    <row r="142" spans="8:8" x14ac:dyDescent="0.3">
      <c r="H142" s="1"/>
    </row>
    <row r="143" spans="8:8" x14ac:dyDescent="0.3">
      <c r="H143" s="1"/>
    </row>
    <row r="144" spans="8:8" x14ac:dyDescent="0.3">
      <c r="H144" s="1"/>
    </row>
    <row r="145" spans="8:8" x14ac:dyDescent="0.3">
      <c r="H145" s="1"/>
    </row>
    <row r="146" spans="8:8" x14ac:dyDescent="0.3">
      <c r="H146" s="1"/>
    </row>
    <row r="147" spans="8:8" x14ac:dyDescent="0.3">
      <c r="H147" s="1"/>
    </row>
    <row r="148" spans="8:8" x14ac:dyDescent="0.3">
      <c r="H148" s="1"/>
    </row>
    <row r="149" spans="8:8" x14ac:dyDescent="0.3">
      <c r="H149" s="1"/>
    </row>
    <row r="150" spans="8:8" x14ac:dyDescent="0.3">
      <c r="H150" s="1"/>
    </row>
    <row r="151" spans="8:8" x14ac:dyDescent="0.3">
      <c r="H151" s="1"/>
    </row>
    <row r="152" spans="8:8" x14ac:dyDescent="0.3">
      <c r="H152" s="1"/>
    </row>
    <row r="153" spans="8:8" x14ac:dyDescent="0.3">
      <c r="H153" s="1"/>
    </row>
    <row r="154" spans="8:8" x14ac:dyDescent="0.3">
      <c r="H154" s="1"/>
    </row>
    <row r="155" spans="8:8" x14ac:dyDescent="0.3">
      <c r="H155" s="1"/>
    </row>
    <row r="156" spans="8:8" x14ac:dyDescent="0.3">
      <c r="H156" s="1"/>
    </row>
    <row r="157" spans="8:8" x14ac:dyDescent="0.3">
      <c r="H157" s="1"/>
    </row>
    <row r="158" spans="8:8" x14ac:dyDescent="0.3">
      <c r="H158" s="1"/>
    </row>
    <row r="159" spans="8:8" x14ac:dyDescent="0.3">
      <c r="H159" s="1"/>
    </row>
    <row r="160" spans="8:8" x14ac:dyDescent="0.3">
      <c r="H160" s="1"/>
    </row>
    <row r="161" spans="8:8" x14ac:dyDescent="0.3">
      <c r="H161" s="1"/>
    </row>
    <row r="162" spans="8:8" x14ac:dyDescent="0.3">
      <c r="H162" s="1"/>
    </row>
    <row r="163" spans="8:8" x14ac:dyDescent="0.3">
      <c r="H163" s="1"/>
    </row>
    <row r="164" spans="8:8" x14ac:dyDescent="0.3">
      <c r="H164" s="1"/>
    </row>
    <row r="165" spans="8:8" x14ac:dyDescent="0.3">
      <c r="H165" s="1"/>
    </row>
    <row r="166" spans="8:8" x14ac:dyDescent="0.3">
      <c r="H166" s="1"/>
    </row>
    <row r="167" spans="8:8" x14ac:dyDescent="0.3">
      <c r="H167" s="1"/>
    </row>
    <row r="168" spans="8:8" x14ac:dyDescent="0.3">
      <c r="H168" s="1"/>
    </row>
    <row r="169" spans="8:8" x14ac:dyDescent="0.3">
      <c r="H169" s="1"/>
    </row>
    <row r="170" spans="8:8" x14ac:dyDescent="0.3">
      <c r="H170" s="1"/>
    </row>
    <row r="171" spans="8:8" x14ac:dyDescent="0.3">
      <c r="H171" s="1"/>
    </row>
    <row r="172" spans="8:8" x14ac:dyDescent="0.3">
      <c r="H172" s="1"/>
    </row>
    <row r="173" spans="8:8" x14ac:dyDescent="0.3">
      <c r="H173" s="1"/>
    </row>
    <row r="174" spans="8:8" x14ac:dyDescent="0.3">
      <c r="H174" s="1"/>
    </row>
    <row r="175" spans="8:8" x14ac:dyDescent="0.3">
      <c r="H175" s="1"/>
    </row>
    <row r="176" spans="8:8" x14ac:dyDescent="0.3">
      <c r="H176" s="1"/>
    </row>
    <row r="177" spans="8:8" x14ac:dyDescent="0.3">
      <c r="H177" s="1"/>
    </row>
    <row r="178" spans="8:8" x14ac:dyDescent="0.3">
      <c r="H178" s="1"/>
    </row>
    <row r="179" spans="8:8" x14ac:dyDescent="0.3">
      <c r="H179" s="1"/>
    </row>
    <row r="180" spans="8:8" x14ac:dyDescent="0.3">
      <c r="H180" s="1"/>
    </row>
    <row r="181" spans="8:8" x14ac:dyDescent="0.3">
      <c r="H181" s="1"/>
    </row>
    <row r="182" spans="8:8" x14ac:dyDescent="0.3">
      <c r="H182" s="1"/>
    </row>
    <row r="183" spans="8:8" x14ac:dyDescent="0.3">
      <c r="H183" s="1"/>
    </row>
    <row r="184" spans="8:8" x14ac:dyDescent="0.3">
      <c r="H184" s="1"/>
    </row>
    <row r="185" spans="8:8" x14ac:dyDescent="0.3">
      <c r="H185" s="1"/>
    </row>
    <row r="186" spans="8:8" x14ac:dyDescent="0.3">
      <c r="H186" s="1"/>
    </row>
    <row r="187" spans="8:8" x14ac:dyDescent="0.3">
      <c r="H187" s="1"/>
    </row>
    <row r="188" spans="8:8" x14ac:dyDescent="0.3">
      <c r="H188" s="1"/>
    </row>
    <row r="189" spans="8:8" x14ac:dyDescent="0.3">
      <c r="H189" s="1"/>
    </row>
    <row r="190" spans="8:8" x14ac:dyDescent="0.3">
      <c r="H190" s="1"/>
    </row>
    <row r="191" spans="8:8" x14ac:dyDescent="0.3">
      <c r="H191" s="1"/>
    </row>
    <row r="192" spans="8:8" x14ac:dyDescent="0.3">
      <c r="H192" s="1"/>
    </row>
    <row r="193" spans="8:8" x14ac:dyDescent="0.3">
      <c r="H193" s="1"/>
    </row>
    <row r="194" spans="8:8" x14ac:dyDescent="0.3">
      <c r="H194" s="1"/>
    </row>
    <row r="195" spans="8:8" x14ac:dyDescent="0.3">
      <c r="H195" s="1"/>
    </row>
    <row r="196" spans="8:8" x14ac:dyDescent="0.3">
      <c r="H196" s="1"/>
    </row>
    <row r="197" spans="8:8" x14ac:dyDescent="0.3">
      <c r="H197" s="1"/>
    </row>
    <row r="198" spans="8:8" x14ac:dyDescent="0.3">
      <c r="H198" s="1"/>
    </row>
    <row r="199" spans="8:8" x14ac:dyDescent="0.3">
      <c r="H199" s="1"/>
    </row>
    <row r="200" spans="8:8" x14ac:dyDescent="0.3">
      <c r="H200" s="1"/>
    </row>
    <row r="201" spans="8:8" x14ac:dyDescent="0.3">
      <c r="H201" s="1"/>
    </row>
    <row r="202" spans="8:8" x14ac:dyDescent="0.3">
      <c r="H202" s="1"/>
    </row>
    <row r="203" spans="8:8" x14ac:dyDescent="0.3">
      <c r="H203" s="1"/>
    </row>
    <row r="204" spans="8:8" x14ac:dyDescent="0.3">
      <c r="H204" s="1"/>
    </row>
    <row r="205" spans="8:8" x14ac:dyDescent="0.3">
      <c r="H205" s="1"/>
    </row>
    <row r="206" spans="8:8" x14ac:dyDescent="0.3">
      <c r="H206" s="1"/>
    </row>
    <row r="207" spans="8:8" x14ac:dyDescent="0.3">
      <c r="H207" s="1"/>
    </row>
    <row r="208" spans="8:8" x14ac:dyDescent="0.3">
      <c r="H208" s="1"/>
    </row>
    <row r="209" spans="8:8" x14ac:dyDescent="0.3">
      <c r="H209" s="1"/>
    </row>
    <row r="210" spans="8:8" x14ac:dyDescent="0.3">
      <c r="H210" s="1"/>
    </row>
    <row r="211" spans="8:8" x14ac:dyDescent="0.3">
      <c r="H211" s="1"/>
    </row>
    <row r="212" spans="8:8" x14ac:dyDescent="0.3">
      <c r="H212" s="1"/>
    </row>
    <row r="213" spans="8:8" x14ac:dyDescent="0.3">
      <c r="H213" s="1"/>
    </row>
    <row r="214" spans="8:8" x14ac:dyDescent="0.3">
      <c r="H214" s="1"/>
    </row>
    <row r="215" spans="8:8" x14ac:dyDescent="0.3">
      <c r="H215" s="1"/>
    </row>
    <row r="216" spans="8:8" x14ac:dyDescent="0.3">
      <c r="H216" s="1"/>
    </row>
    <row r="217" spans="8:8" x14ac:dyDescent="0.3">
      <c r="H217" s="1"/>
    </row>
    <row r="218" spans="8:8" x14ac:dyDescent="0.3">
      <c r="H218" s="1"/>
    </row>
    <row r="219" spans="8:8" x14ac:dyDescent="0.3">
      <c r="H219" s="1"/>
    </row>
    <row r="220" spans="8:8" x14ac:dyDescent="0.3">
      <c r="H220" s="1"/>
    </row>
    <row r="221" spans="8:8" x14ac:dyDescent="0.3">
      <c r="H221" s="1"/>
    </row>
    <row r="222" spans="8:8" x14ac:dyDescent="0.3">
      <c r="H222" s="1"/>
    </row>
    <row r="223" spans="8:8" x14ac:dyDescent="0.3">
      <c r="H223" s="1"/>
    </row>
    <row r="224" spans="8:8" x14ac:dyDescent="0.3">
      <c r="H224" s="1"/>
    </row>
    <row r="225" spans="8:8" x14ac:dyDescent="0.3">
      <c r="H225" s="1"/>
    </row>
    <row r="226" spans="8:8" x14ac:dyDescent="0.3">
      <c r="H226" s="1"/>
    </row>
    <row r="227" spans="8:8" x14ac:dyDescent="0.3">
      <c r="H227" s="1"/>
    </row>
    <row r="228" spans="8:8" x14ac:dyDescent="0.3">
      <c r="H228" s="1"/>
    </row>
    <row r="229" spans="8:8" x14ac:dyDescent="0.3">
      <c r="H229" s="1"/>
    </row>
    <row r="230" spans="8:8" x14ac:dyDescent="0.3">
      <c r="H230" s="1"/>
    </row>
    <row r="231" spans="8:8" x14ac:dyDescent="0.3">
      <c r="H231" s="1"/>
    </row>
    <row r="232" spans="8:8" x14ac:dyDescent="0.3">
      <c r="H232" s="1"/>
    </row>
    <row r="233" spans="8:8" x14ac:dyDescent="0.3">
      <c r="H233" s="1"/>
    </row>
    <row r="234" spans="8:8" x14ac:dyDescent="0.3">
      <c r="H234" s="1"/>
    </row>
    <row r="235" spans="8:8" x14ac:dyDescent="0.3">
      <c r="H235" s="1"/>
    </row>
    <row r="236" spans="8:8" x14ac:dyDescent="0.3">
      <c r="H236" s="1"/>
    </row>
    <row r="237" spans="8:8" x14ac:dyDescent="0.3">
      <c r="H237" s="1"/>
    </row>
    <row r="238" spans="8:8" x14ac:dyDescent="0.3">
      <c r="H238" s="1"/>
    </row>
    <row r="239" spans="8:8" x14ac:dyDescent="0.3">
      <c r="H239" s="1"/>
    </row>
    <row r="240" spans="8:8" x14ac:dyDescent="0.3">
      <c r="H240" s="1"/>
    </row>
    <row r="241" spans="8:8" x14ac:dyDescent="0.3">
      <c r="H241" s="1"/>
    </row>
    <row r="242" spans="8:8" x14ac:dyDescent="0.3">
      <c r="H242" s="1"/>
    </row>
    <row r="243" spans="8:8" x14ac:dyDescent="0.3">
      <c r="H243" s="1"/>
    </row>
    <row r="244" spans="8:8" x14ac:dyDescent="0.3">
      <c r="H244" s="1"/>
    </row>
    <row r="245" spans="8:8" x14ac:dyDescent="0.3">
      <c r="H245" s="1"/>
    </row>
    <row r="246" spans="8:8" x14ac:dyDescent="0.3">
      <c r="H246" s="1"/>
    </row>
    <row r="247" spans="8:8" x14ac:dyDescent="0.3">
      <c r="H247" s="1"/>
    </row>
    <row r="248" spans="8:8" x14ac:dyDescent="0.3">
      <c r="H248" s="1"/>
    </row>
    <row r="249" spans="8:8" x14ac:dyDescent="0.3">
      <c r="H249" s="1"/>
    </row>
    <row r="250" spans="8:8" x14ac:dyDescent="0.3">
      <c r="H250" s="1"/>
    </row>
    <row r="251" spans="8:8" x14ac:dyDescent="0.3">
      <c r="H251" s="1"/>
    </row>
    <row r="252" spans="8:8" x14ac:dyDescent="0.3">
      <c r="H252" s="1"/>
    </row>
    <row r="253" spans="8:8" x14ac:dyDescent="0.3">
      <c r="H253" s="1"/>
    </row>
    <row r="254" spans="8:8" x14ac:dyDescent="0.3">
      <c r="H254" s="1"/>
    </row>
    <row r="255" spans="8:8" x14ac:dyDescent="0.3">
      <c r="H255" s="1"/>
    </row>
    <row r="256" spans="8:8" x14ac:dyDescent="0.3">
      <c r="H256" s="1"/>
    </row>
    <row r="257" spans="8:8" x14ac:dyDescent="0.3">
      <c r="H257" s="1"/>
    </row>
    <row r="258" spans="8:8" x14ac:dyDescent="0.3">
      <c r="H258" s="1"/>
    </row>
    <row r="259" spans="8:8" x14ac:dyDescent="0.3">
      <c r="H259" s="1"/>
    </row>
    <row r="260" spans="8:8" x14ac:dyDescent="0.3">
      <c r="H260" s="1"/>
    </row>
    <row r="261" spans="8:8" x14ac:dyDescent="0.3">
      <c r="H261" s="1"/>
    </row>
    <row r="262" spans="8:8" x14ac:dyDescent="0.3">
      <c r="H262" s="1"/>
    </row>
    <row r="263" spans="8:8" x14ac:dyDescent="0.3">
      <c r="H263" s="1"/>
    </row>
    <row r="264" spans="8:8" x14ac:dyDescent="0.3">
      <c r="H264" s="1"/>
    </row>
    <row r="265" spans="8:8" x14ac:dyDescent="0.3">
      <c r="H265" s="1"/>
    </row>
    <row r="266" spans="8:8" x14ac:dyDescent="0.3">
      <c r="H266" s="1"/>
    </row>
    <row r="267" spans="8:8" x14ac:dyDescent="0.3">
      <c r="H267" s="1"/>
    </row>
    <row r="268" spans="8:8" x14ac:dyDescent="0.3">
      <c r="H268" s="1"/>
    </row>
    <row r="269" spans="8:8" x14ac:dyDescent="0.3">
      <c r="H269" s="1"/>
    </row>
    <row r="270" spans="8:8" x14ac:dyDescent="0.3">
      <c r="H270" s="1"/>
    </row>
    <row r="271" spans="8:8" x14ac:dyDescent="0.3">
      <c r="H271" s="1"/>
    </row>
    <row r="272" spans="8:8" x14ac:dyDescent="0.3">
      <c r="H272" s="1"/>
    </row>
    <row r="273" spans="8:8" x14ac:dyDescent="0.3">
      <c r="H273" s="1"/>
    </row>
    <row r="274" spans="8:8" x14ac:dyDescent="0.3">
      <c r="H274" s="1"/>
    </row>
    <row r="275" spans="8:8" x14ac:dyDescent="0.3">
      <c r="H275" s="1"/>
    </row>
    <row r="276" spans="8:8" x14ac:dyDescent="0.3">
      <c r="H276" s="1"/>
    </row>
    <row r="277" spans="8:8" x14ac:dyDescent="0.3">
      <c r="H277" s="1"/>
    </row>
    <row r="278" spans="8:8" x14ac:dyDescent="0.3">
      <c r="H278" s="1"/>
    </row>
    <row r="279" spans="8:8" x14ac:dyDescent="0.3">
      <c r="H279" s="1"/>
    </row>
    <row r="280" spans="8:8" x14ac:dyDescent="0.3">
      <c r="H280" s="1"/>
    </row>
    <row r="281" spans="8:8" x14ac:dyDescent="0.3">
      <c r="H281" s="1"/>
    </row>
    <row r="282" spans="8:8" x14ac:dyDescent="0.3">
      <c r="H282" s="1"/>
    </row>
    <row r="283" spans="8:8" x14ac:dyDescent="0.3">
      <c r="H283" s="1"/>
    </row>
    <row r="284" spans="8:8" x14ac:dyDescent="0.3">
      <c r="H284" s="1"/>
    </row>
    <row r="285" spans="8:8" x14ac:dyDescent="0.3">
      <c r="H285" s="1"/>
    </row>
    <row r="286" spans="8:8" x14ac:dyDescent="0.3">
      <c r="H286" s="1"/>
    </row>
    <row r="287" spans="8:8" x14ac:dyDescent="0.3">
      <c r="H287" s="1"/>
    </row>
    <row r="288" spans="8:8" x14ac:dyDescent="0.3">
      <c r="H288" s="1"/>
    </row>
    <row r="289" spans="8:8" x14ac:dyDescent="0.3">
      <c r="H289" s="1"/>
    </row>
    <row r="290" spans="8:8" x14ac:dyDescent="0.3">
      <c r="H290" s="1"/>
    </row>
    <row r="291" spans="8:8" x14ac:dyDescent="0.3">
      <c r="H291" s="1"/>
    </row>
    <row r="292" spans="8:8" x14ac:dyDescent="0.3">
      <c r="H292" s="1"/>
    </row>
    <row r="293" spans="8:8" x14ac:dyDescent="0.3">
      <c r="H293" s="1"/>
    </row>
    <row r="294" spans="8:8" x14ac:dyDescent="0.3">
      <c r="H294" s="1"/>
    </row>
    <row r="295" spans="8:8" x14ac:dyDescent="0.3">
      <c r="H295" s="1"/>
    </row>
    <row r="296" spans="8:8" x14ac:dyDescent="0.3">
      <c r="H296" s="1"/>
    </row>
    <row r="297" spans="8:8" x14ac:dyDescent="0.3">
      <c r="H297" s="1"/>
    </row>
    <row r="298" spans="8:8" x14ac:dyDescent="0.3">
      <c r="H298" s="1"/>
    </row>
    <row r="299" spans="8:8" x14ac:dyDescent="0.3">
      <c r="H299" s="1"/>
    </row>
    <row r="300" spans="8:8" x14ac:dyDescent="0.3">
      <c r="H300" s="1"/>
    </row>
    <row r="301" spans="8:8" x14ac:dyDescent="0.3">
      <c r="H301" s="1"/>
    </row>
    <row r="302" spans="8:8" x14ac:dyDescent="0.3">
      <c r="H302" s="1"/>
    </row>
    <row r="303" spans="8:8" x14ac:dyDescent="0.3">
      <c r="H303" s="1"/>
    </row>
    <row r="304" spans="8:8" x14ac:dyDescent="0.3">
      <c r="H304" s="1"/>
    </row>
    <row r="305" spans="8:8" x14ac:dyDescent="0.3">
      <c r="H305" s="1"/>
    </row>
    <row r="306" spans="8:8" x14ac:dyDescent="0.3">
      <c r="H306" s="1"/>
    </row>
    <row r="307" spans="8:8" x14ac:dyDescent="0.3">
      <c r="H307" s="1"/>
    </row>
    <row r="308" spans="8:8" x14ac:dyDescent="0.3">
      <c r="H308" s="1"/>
    </row>
    <row r="309" spans="8:8" x14ac:dyDescent="0.3">
      <c r="H309" s="1"/>
    </row>
    <row r="310" spans="8:8" x14ac:dyDescent="0.3">
      <c r="H310" s="1"/>
    </row>
    <row r="311" spans="8:8" x14ac:dyDescent="0.3">
      <c r="H311" s="1"/>
    </row>
    <row r="312" spans="8:8" x14ac:dyDescent="0.3">
      <c r="H312" s="1"/>
    </row>
    <row r="313" spans="8:8" x14ac:dyDescent="0.3">
      <c r="H313" s="1"/>
    </row>
    <row r="314" spans="8:8" x14ac:dyDescent="0.3">
      <c r="H314" s="1"/>
    </row>
    <row r="315" spans="8:8" x14ac:dyDescent="0.3">
      <c r="H315" s="1"/>
    </row>
    <row r="316" spans="8:8" x14ac:dyDescent="0.3">
      <c r="H316" s="1"/>
    </row>
    <row r="317" spans="8:8" x14ac:dyDescent="0.3">
      <c r="H317" s="1"/>
    </row>
    <row r="318" spans="8:8" x14ac:dyDescent="0.3">
      <c r="H318" s="1"/>
    </row>
    <row r="319" spans="8:8" x14ac:dyDescent="0.3">
      <c r="H319" s="1"/>
    </row>
    <row r="320" spans="8:8" x14ac:dyDescent="0.3">
      <c r="H320" s="1"/>
    </row>
    <row r="321" spans="8:8" x14ac:dyDescent="0.3">
      <c r="H321" s="1"/>
    </row>
    <row r="322" spans="8:8" x14ac:dyDescent="0.3">
      <c r="H322" s="1"/>
    </row>
    <row r="323" spans="8:8" x14ac:dyDescent="0.3">
      <c r="H323" s="1"/>
    </row>
    <row r="324" spans="8:8" x14ac:dyDescent="0.3">
      <c r="H324" s="1"/>
    </row>
    <row r="325" spans="8:8" x14ac:dyDescent="0.3">
      <c r="H325" s="1"/>
    </row>
    <row r="326" spans="8:8" x14ac:dyDescent="0.3">
      <c r="H326" s="1"/>
    </row>
    <row r="327" spans="8:8" x14ac:dyDescent="0.3">
      <c r="H327" s="1"/>
    </row>
    <row r="328" spans="8:8" x14ac:dyDescent="0.3">
      <c r="H328" s="1"/>
    </row>
    <row r="329" spans="8:8" x14ac:dyDescent="0.3">
      <c r="H329" s="1"/>
    </row>
    <row r="330" spans="8:8" x14ac:dyDescent="0.3">
      <c r="H330" s="1"/>
    </row>
    <row r="331" spans="8:8" x14ac:dyDescent="0.3">
      <c r="H331" s="1"/>
    </row>
    <row r="332" spans="8:8" x14ac:dyDescent="0.3">
      <c r="H332" s="1"/>
    </row>
    <row r="333" spans="8:8" x14ac:dyDescent="0.3">
      <c r="H333" s="1"/>
    </row>
    <row r="334" spans="8:8" x14ac:dyDescent="0.3">
      <c r="H334" s="1"/>
    </row>
    <row r="335" spans="8:8" x14ac:dyDescent="0.3">
      <c r="H335" s="1"/>
    </row>
    <row r="336" spans="8:8" x14ac:dyDescent="0.3">
      <c r="H336" s="1"/>
    </row>
    <row r="337" spans="8:8" x14ac:dyDescent="0.3">
      <c r="H337" s="1"/>
    </row>
    <row r="338" spans="8:8" x14ac:dyDescent="0.3">
      <c r="H338" s="1"/>
    </row>
    <row r="339" spans="8:8" x14ac:dyDescent="0.3">
      <c r="H339" s="1"/>
    </row>
    <row r="340" spans="8:8" x14ac:dyDescent="0.3">
      <c r="H340" s="1"/>
    </row>
    <row r="341" spans="8:8" x14ac:dyDescent="0.3">
      <c r="H341" s="1"/>
    </row>
    <row r="342" spans="8:8" x14ac:dyDescent="0.3">
      <c r="H342" s="1"/>
    </row>
    <row r="343" spans="8:8" x14ac:dyDescent="0.3">
      <c r="H343" s="1"/>
    </row>
    <row r="344" spans="8:8" x14ac:dyDescent="0.3">
      <c r="H344" s="1"/>
    </row>
    <row r="345" spans="8:8" x14ac:dyDescent="0.3">
      <c r="H345" s="1"/>
    </row>
    <row r="346" spans="8:8" x14ac:dyDescent="0.3">
      <c r="H346" s="1"/>
    </row>
    <row r="347" spans="8:8" x14ac:dyDescent="0.3">
      <c r="H347" s="1"/>
    </row>
    <row r="348" spans="8:8" x14ac:dyDescent="0.3">
      <c r="H348" s="1"/>
    </row>
    <row r="349" spans="8:8" x14ac:dyDescent="0.3">
      <c r="H349" s="1"/>
    </row>
    <row r="350" spans="8:8" x14ac:dyDescent="0.3">
      <c r="H350" s="1"/>
    </row>
    <row r="351" spans="8:8" x14ac:dyDescent="0.3">
      <c r="H351" s="1"/>
    </row>
    <row r="352" spans="8:8" x14ac:dyDescent="0.3">
      <c r="H352" s="1"/>
    </row>
    <row r="353" spans="8:8" x14ac:dyDescent="0.3">
      <c r="H353" s="1"/>
    </row>
    <row r="354" spans="8:8" x14ac:dyDescent="0.3">
      <c r="H354" s="1"/>
    </row>
    <row r="355" spans="8:8" x14ac:dyDescent="0.3">
      <c r="H355" s="1"/>
    </row>
    <row r="356" spans="8:8" x14ac:dyDescent="0.3">
      <c r="H356" s="1"/>
    </row>
    <row r="357" spans="8:8" x14ac:dyDescent="0.3">
      <c r="H357" s="1"/>
    </row>
    <row r="358" spans="8:8" x14ac:dyDescent="0.3">
      <c r="H358" s="1"/>
    </row>
    <row r="359" spans="8:8" x14ac:dyDescent="0.3">
      <c r="H359" s="1"/>
    </row>
    <row r="360" spans="8:8" x14ac:dyDescent="0.3">
      <c r="H360" s="1"/>
    </row>
    <row r="361" spans="8:8" x14ac:dyDescent="0.3">
      <c r="H361" s="1"/>
    </row>
    <row r="362" spans="8:8" x14ac:dyDescent="0.3">
      <c r="H362" s="1"/>
    </row>
    <row r="363" spans="8:8" x14ac:dyDescent="0.3">
      <c r="H363" s="1"/>
    </row>
    <row r="364" spans="8:8" x14ac:dyDescent="0.3">
      <c r="H364" s="1"/>
    </row>
    <row r="365" spans="8:8" x14ac:dyDescent="0.3">
      <c r="H365" s="1"/>
    </row>
    <row r="366" spans="8:8" x14ac:dyDescent="0.3">
      <c r="H366" s="1"/>
    </row>
    <row r="367" spans="8:8" x14ac:dyDescent="0.3">
      <c r="H367" s="1"/>
    </row>
    <row r="368" spans="8:8" x14ac:dyDescent="0.3">
      <c r="H368" s="1"/>
    </row>
    <row r="369" spans="8:8" x14ac:dyDescent="0.3">
      <c r="H369" s="1"/>
    </row>
    <row r="370" spans="8:8" x14ac:dyDescent="0.3">
      <c r="H370" s="1"/>
    </row>
    <row r="371" spans="8:8" x14ac:dyDescent="0.3">
      <c r="H371" s="1"/>
    </row>
    <row r="372" spans="8:8" x14ac:dyDescent="0.3">
      <c r="H372" s="1"/>
    </row>
    <row r="373" spans="8:8" x14ac:dyDescent="0.3">
      <c r="H373" s="1"/>
    </row>
    <row r="374" spans="8:8" x14ac:dyDescent="0.3">
      <c r="H374" s="1"/>
    </row>
    <row r="375" spans="8:8" x14ac:dyDescent="0.3">
      <c r="H375" s="1"/>
    </row>
    <row r="376" spans="8:8" x14ac:dyDescent="0.3">
      <c r="H376" s="1"/>
    </row>
    <row r="377" spans="8:8" x14ac:dyDescent="0.3">
      <c r="H377" s="1"/>
    </row>
    <row r="378" spans="8:8" x14ac:dyDescent="0.3">
      <c r="H378" s="1"/>
    </row>
    <row r="379" spans="8:8" x14ac:dyDescent="0.3">
      <c r="H379" s="1"/>
    </row>
    <row r="380" spans="8:8" x14ac:dyDescent="0.3">
      <c r="H380" s="1"/>
    </row>
    <row r="381" spans="8:8" x14ac:dyDescent="0.3">
      <c r="H381" s="1"/>
    </row>
    <row r="382" spans="8:8" x14ac:dyDescent="0.3">
      <c r="H382" s="1"/>
    </row>
    <row r="383" spans="8:8" x14ac:dyDescent="0.3">
      <c r="H383" s="1"/>
    </row>
    <row r="384" spans="8:8" x14ac:dyDescent="0.3">
      <c r="H384" s="1"/>
    </row>
    <row r="385" spans="8:8" x14ac:dyDescent="0.3">
      <c r="H385" s="1"/>
    </row>
    <row r="386" spans="8:8" x14ac:dyDescent="0.3">
      <c r="H386" s="1"/>
    </row>
    <row r="387" spans="8:8" x14ac:dyDescent="0.3">
      <c r="H387" s="1"/>
    </row>
    <row r="388" spans="8:8" x14ac:dyDescent="0.3">
      <c r="H388" s="1"/>
    </row>
    <row r="389" spans="8:8" x14ac:dyDescent="0.3">
      <c r="H389" s="1"/>
    </row>
    <row r="390" spans="8:8" x14ac:dyDescent="0.3">
      <c r="H390" s="1"/>
    </row>
    <row r="391" spans="8:8" x14ac:dyDescent="0.3">
      <c r="H391" s="1"/>
    </row>
    <row r="392" spans="8:8" x14ac:dyDescent="0.3">
      <c r="H392" s="1"/>
    </row>
    <row r="393" spans="8:8" x14ac:dyDescent="0.3">
      <c r="H393" s="1"/>
    </row>
    <row r="394" spans="8:8" x14ac:dyDescent="0.3">
      <c r="H394" s="1"/>
    </row>
    <row r="395" spans="8:8" x14ac:dyDescent="0.3">
      <c r="H395" s="1"/>
    </row>
    <row r="396" spans="8:8" x14ac:dyDescent="0.3">
      <c r="H396" s="1"/>
    </row>
    <row r="397" spans="8:8" x14ac:dyDescent="0.3">
      <c r="H397" s="1"/>
    </row>
    <row r="398" spans="8:8" x14ac:dyDescent="0.3">
      <c r="H398" s="1"/>
    </row>
    <row r="399" spans="8:8" x14ac:dyDescent="0.3">
      <c r="H399" s="1"/>
    </row>
    <row r="400" spans="8:8" x14ac:dyDescent="0.3">
      <c r="H400" s="1"/>
    </row>
    <row r="401" spans="8:8" x14ac:dyDescent="0.3">
      <c r="H401" s="1"/>
    </row>
    <row r="402" spans="8:8" x14ac:dyDescent="0.3">
      <c r="H402" s="1"/>
    </row>
    <row r="403" spans="8:8" x14ac:dyDescent="0.3">
      <c r="H403" s="1"/>
    </row>
    <row r="404" spans="8:8" x14ac:dyDescent="0.3">
      <c r="H404" s="1"/>
    </row>
    <row r="405" spans="8:8" x14ac:dyDescent="0.3">
      <c r="H405" s="1"/>
    </row>
    <row r="406" spans="8:8" x14ac:dyDescent="0.3">
      <c r="H406" s="1"/>
    </row>
    <row r="407" spans="8:8" x14ac:dyDescent="0.3">
      <c r="H407" s="1"/>
    </row>
    <row r="408" spans="8:8" x14ac:dyDescent="0.3">
      <c r="H408" s="1"/>
    </row>
    <row r="409" spans="8:8" x14ac:dyDescent="0.3">
      <c r="H409" s="1"/>
    </row>
    <row r="410" spans="8:8" x14ac:dyDescent="0.3">
      <c r="H410" s="1"/>
    </row>
    <row r="411" spans="8:8" x14ac:dyDescent="0.3">
      <c r="H411" s="1"/>
    </row>
    <row r="412" spans="8:8" x14ac:dyDescent="0.3">
      <c r="H412" s="1"/>
    </row>
    <row r="413" spans="8:8" x14ac:dyDescent="0.3">
      <c r="H413" s="1"/>
    </row>
    <row r="414" spans="8:8" x14ac:dyDescent="0.3">
      <c r="H414" s="1"/>
    </row>
    <row r="415" spans="8:8" x14ac:dyDescent="0.3">
      <c r="H415" s="1"/>
    </row>
    <row r="416" spans="8:8" x14ac:dyDescent="0.3">
      <c r="H416" s="1"/>
    </row>
    <row r="417" spans="8:8" x14ac:dyDescent="0.3">
      <c r="H417" s="1"/>
    </row>
    <row r="418" spans="8:8" x14ac:dyDescent="0.3">
      <c r="H418" s="1"/>
    </row>
    <row r="419" spans="8:8" x14ac:dyDescent="0.3">
      <c r="H419" s="1"/>
    </row>
    <row r="420" spans="8:8" x14ac:dyDescent="0.3">
      <c r="H420" s="1"/>
    </row>
    <row r="421" spans="8:8" x14ac:dyDescent="0.3">
      <c r="H421" s="1"/>
    </row>
    <row r="422" spans="8:8" x14ac:dyDescent="0.3">
      <c r="H422" s="1"/>
    </row>
    <row r="423" spans="8:8" x14ac:dyDescent="0.3">
      <c r="H423" s="1"/>
    </row>
    <row r="424" spans="8:8" x14ac:dyDescent="0.3">
      <c r="H424" s="1"/>
    </row>
    <row r="425" spans="8:8" x14ac:dyDescent="0.3">
      <c r="H425" s="1"/>
    </row>
    <row r="426" spans="8:8" x14ac:dyDescent="0.3">
      <c r="H426" s="1"/>
    </row>
    <row r="427" spans="8:8" x14ac:dyDescent="0.3">
      <c r="H427" s="1"/>
    </row>
    <row r="428" spans="8:8" x14ac:dyDescent="0.3">
      <c r="H428" s="1"/>
    </row>
    <row r="429" spans="8:8" x14ac:dyDescent="0.3">
      <c r="H429" s="1"/>
    </row>
    <row r="430" spans="8:8" x14ac:dyDescent="0.3">
      <c r="H430" s="1"/>
    </row>
    <row r="431" spans="8:8" x14ac:dyDescent="0.3">
      <c r="H431" s="1"/>
    </row>
    <row r="432" spans="8:8" x14ac:dyDescent="0.3">
      <c r="H432" s="1"/>
    </row>
    <row r="433" spans="8:8" x14ac:dyDescent="0.3">
      <c r="H433" s="1"/>
    </row>
    <row r="434" spans="8:8" x14ac:dyDescent="0.3">
      <c r="H434" s="1"/>
    </row>
    <row r="435" spans="8:8" x14ac:dyDescent="0.3">
      <c r="H435" s="1"/>
    </row>
    <row r="436" spans="8:8" x14ac:dyDescent="0.3">
      <c r="H436" s="1"/>
    </row>
    <row r="437" spans="8:8" x14ac:dyDescent="0.3">
      <c r="H437" s="1"/>
    </row>
    <row r="438" spans="8:8" x14ac:dyDescent="0.3">
      <c r="H438" s="1"/>
    </row>
    <row r="439" spans="8:8" x14ac:dyDescent="0.3">
      <c r="H439" s="1"/>
    </row>
    <row r="440" spans="8:8" x14ac:dyDescent="0.3">
      <c r="H440" s="1"/>
    </row>
    <row r="441" spans="8:8" x14ac:dyDescent="0.3">
      <c r="H441" s="1"/>
    </row>
    <row r="442" spans="8:8" x14ac:dyDescent="0.3">
      <c r="H442" s="1"/>
    </row>
    <row r="443" spans="8:8" x14ac:dyDescent="0.3">
      <c r="H443" s="1"/>
    </row>
    <row r="444" spans="8:8" x14ac:dyDescent="0.3">
      <c r="H444" s="1"/>
    </row>
    <row r="445" spans="8:8" x14ac:dyDescent="0.3">
      <c r="H445" s="1"/>
    </row>
    <row r="446" spans="8:8" x14ac:dyDescent="0.3">
      <c r="H446" s="1"/>
    </row>
    <row r="447" spans="8:8" x14ac:dyDescent="0.3">
      <c r="H447" s="1"/>
    </row>
    <row r="448" spans="8:8" x14ac:dyDescent="0.3">
      <c r="H448" s="1"/>
    </row>
    <row r="449" spans="8:8" x14ac:dyDescent="0.3">
      <c r="H449" s="1"/>
    </row>
    <row r="450" spans="8:8" x14ac:dyDescent="0.3">
      <c r="H450" s="1"/>
    </row>
    <row r="451" spans="8:8" x14ac:dyDescent="0.3">
      <c r="H451" s="1"/>
    </row>
    <row r="452" spans="8:8" x14ac:dyDescent="0.3">
      <c r="H452" s="1"/>
    </row>
    <row r="453" spans="8:8" x14ac:dyDescent="0.3">
      <c r="H453" s="1"/>
    </row>
    <row r="454" spans="8:8" x14ac:dyDescent="0.3">
      <c r="H454" s="1"/>
    </row>
    <row r="455" spans="8:8" x14ac:dyDescent="0.3">
      <c r="H455" s="1"/>
    </row>
    <row r="456" spans="8:8" x14ac:dyDescent="0.3">
      <c r="H456" s="1"/>
    </row>
    <row r="457" spans="8:8" x14ac:dyDescent="0.3">
      <c r="H457" s="1"/>
    </row>
    <row r="458" spans="8:8" x14ac:dyDescent="0.3">
      <c r="H458" s="1"/>
    </row>
    <row r="459" spans="8:8" x14ac:dyDescent="0.3">
      <c r="H459" s="1"/>
    </row>
    <row r="460" spans="8:8" x14ac:dyDescent="0.3">
      <c r="H460" s="1"/>
    </row>
    <row r="461" spans="8:8" x14ac:dyDescent="0.3">
      <c r="H461" s="1"/>
    </row>
    <row r="462" spans="8:8" x14ac:dyDescent="0.3">
      <c r="H462" s="1"/>
    </row>
    <row r="463" spans="8:8" x14ac:dyDescent="0.3">
      <c r="H463" s="1"/>
    </row>
    <row r="464" spans="8:8" x14ac:dyDescent="0.3">
      <c r="H464" s="1"/>
    </row>
    <row r="465" spans="8:8" x14ac:dyDescent="0.3">
      <c r="H465" s="1"/>
    </row>
    <row r="466" spans="8:8" x14ac:dyDescent="0.3">
      <c r="H466" s="1"/>
    </row>
    <row r="467" spans="8:8" x14ac:dyDescent="0.3">
      <c r="H467" s="1"/>
    </row>
    <row r="468" spans="8:8" x14ac:dyDescent="0.3">
      <c r="H468" s="1"/>
    </row>
    <row r="469" spans="8:8" x14ac:dyDescent="0.3">
      <c r="H469" s="1"/>
    </row>
    <row r="470" spans="8:8" x14ac:dyDescent="0.3">
      <c r="H470" s="1"/>
    </row>
    <row r="471" spans="8:8" x14ac:dyDescent="0.3">
      <c r="H471" s="1"/>
    </row>
    <row r="472" spans="8:8" x14ac:dyDescent="0.3">
      <c r="H472" s="1"/>
    </row>
    <row r="473" spans="8:8" x14ac:dyDescent="0.3">
      <c r="H473" s="1"/>
    </row>
    <row r="474" spans="8:8" x14ac:dyDescent="0.3">
      <c r="H474" s="1"/>
    </row>
    <row r="475" spans="8:8" x14ac:dyDescent="0.3">
      <c r="H475" s="1"/>
    </row>
    <row r="476" spans="8:8" x14ac:dyDescent="0.3">
      <c r="H476" s="1"/>
    </row>
    <row r="477" spans="8:8" x14ac:dyDescent="0.3">
      <c r="H477" s="1"/>
    </row>
    <row r="478" spans="8:8" x14ac:dyDescent="0.3">
      <c r="H478" s="1"/>
    </row>
    <row r="479" spans="8:8" x14ac:dyDescent="0.3">
      <c r="H479" s="1"/>
    </row>
    <row r="480" spans="8:8" x14ac:dyDescent="0.3">
      <c r="H480" s="1"/>
    </row>
    <row r="481" spans="8:8" x14ac:dyDescent="0.3">
      <c r="H481" s="1"/>
    </row>
    <row r="482" spans="8:8" x14ac:dyDescent="0.3">
      <c r="H482" s="1"/>
    </row>
    <row r="483" spans="8:8" x14ac:dyDescent="0.3">
      <c r="H483" s="1"/>
    </row>
    <row r="484" spans="8:8" x14ac:dyDescent="0.3">
      <c r="H484" s="1"/>
    </row>
    <row r="485" spans="8:8" x14ac:dyDescent="0.3">
      <c r="H485" s="1"/>
    </row>
    <row r="486" spans="8:8" x14ac:dyDescent="0.3">
      <c r="H486" s="1"/>
    </row>
    <row r="487" spans="8:8" x14ac:dyDescent="0.3">
      <c r="H487" s="1"/>
    </row>
    <row r="488" spans="8:8" x14ac:dyDescent="0.3">
      <c r="H488" s="1"/>
    </row>
    <row r="489" spans="8:8" x14ac:dyDescent="0.3">
      <c r="H489" s="1"/>
    </row>
    <row r="490" spans="8:8" x14ac:dyDescent="0.3">
      <c r="H490" s="1"/>
    </row>
    <row r="491" spans="8:8" x14ac:dyDescent="0.3">
      <c r="H491" s="1"/>
    </row>
    <row r="492" spans="8:8" x14ac:dyDescent="0.3">
      <c r="H492" s="1"/>
    </row>
    <row r="493" spans="8:8" x14ac:dyDescent="0.3">
      <c r="H493" s="1"/>
    </row>
    <row r="494" spans="8:8" x14ac:dyDescent="0.3">
      <c r="H494" s="1"/>
    </row>
    <row r="495" spans="8:8" x14ac:dyDescent="0.3">
      <c r="H495" s="1"/>
    </row>
    <row r="496" spans="8:8" x14ac:dyDescent="0.3">
      <c r="H496" s="1"/>
    </row>
    <row r="497" spans="8:8" x14ac:dyDescent="0.3">
      <c r="H497" s="1"/>
    </row>
    <row r="498" spans="8:8" x14ac:dyDescent="0.3">
      <c r="H498" s="1"/>
    </row>
    <row r="499" spans="8:8" x14ac:dyDescent="0.3">
      <c r="H499" s="1"/>
    </row>
    <row r="500" spans="8:8" x14ac:dyDescent="0.3">
      <c r="H500" s="1"/>
    </row>
    <row r="501" spans="8:8" x14ac:dyDescent="0.3">
      <c r="H501" s="1"/>
    </row>
    <row r="502" spans="8:8" x14ac:dyDescent="0.3">
      <c r="H502" s="1"/>
    </row>
    <row r="503" spans="8:8" x14ac:dyDescent="0.3">
      <c r="H503" s="1"/>
    </row>
    <row r="504" spans="8:8" x14ac:dyDescent="0.3">
      <c r="H504" s="1"/>
    </row>
    <row r="505" spans="8:8" x14ac:dyDescent="0.3">
      <c r="H505" s="1"/>
    </row>
    <row r="506" spans="8:8" x14ac:dyDescent="0.3">
      <c r="H506" s="1"/>
    </row>
    <row r="507" spans="8:8" x14ac:dyDescent="0.3">
      <c r="H507" s="1"/>
    </row>
    <row r="508" spans="8:8" x14ac:dyDescent="0.3">
      <c r="H508" s="1"/>
    </row>
    <row r="509" spans="8:8" x14ac:dyDescent="0.3">
      <c r="H509" s="1"/>
    </row>
    <row r="510" spans="8:8" x14ac:dyDescent="0.3">
      <c r="H510" s="1"/>
    </row>
    <row r="511" spans="8:8" x14ac:dyDescent="0.3">
      <c r="H511" s="1"/>
    </row>
    <row r="512" spans="8:8" x14ac:dyDescent="0.3">
      <c r="H512" s="1"/>
    </row>
    <row r="513" spans="8:8" x14ac:dyDescent="0.3">
      <c r="H513" s="1"/>
    </row>
    <row r="514" spans="8:8" x14ac:dyDescent="0.3">
      <c r="H514" s="1"/>
    </row>
    <row r="515" spans="8:8" x14ac:dyDescent="0.3">
      <c r="H515" s="1"/>
    </row>
    <row r="516" spans="8:8" x14ac:dyDescent="0.3">
      <c r="H516" s="1"/>
    </row>
    <row r="517" spans="8:8" x14ac:dyDescent="0.3">
      <c r="H517" s="1"/>
    </row>
    <row r="518" spans="8:8" x14ac:dyDescent="0.3">
      <c r="H518" s="1"/>
    </row>
    <row r="519" spans="8:8" x14ac:dyDescent="0.3">
      <c r="H519" s="1"/>
    </row>
    <row r="520" spans="8:8" x14ac:dyDescent="0.3">
      <c r="H520" s="1"/>
    </row>
    <row r="521" spans="8:8" x14ac:dyDescent="0.3">
      <c r="H521" s="1"/>
    </row>
    <row r="522" spans="8:8" x14ac:dyDescent="0.3">
      <c r="H522" s="1"/>
    </row>
    <row r="523" spans="8:8" x14ac:dyDescent="0.3">
      <c r="H523" s="1"/>
    </row>
    <row r="524" spans="8:8" x14ac:dyDescent="0.3">
      <c r="H524" s="1"/>
    </row>
    <row r="525" spans="8:8" x14ac:dyDescent="0.3">
      <c r="H525" s="1"/>
    </row>
    <row r="526" spans="8:8" x14ac:dyDescent="0.3">
      <c r="H526" s="1"/>
    </row>
    <row r="527" spans="8:8" x14ac:dyDescent="0.3">
      <c r="H527" s="1"/>
    </row>
    <row r="528" spans="8:8" x14ac:dyDescent="0.3">
      <c r="H528" s="1"/>
    </row>
    <row r="529" spans="8:8" x14ac:dyDescent="0.3">
      <c r="H529" s="1"/>
    </row>
    <row r="530" spans="8:8" x14ac:dyDescent="0.3">
      <c r="H530" s="1"/>
    </row>
    <row r="531" spans="8:8" x14ac:dyDescent="0.3">
      <c r="H531" s="1"/>
    </row>
    <row r="532" spans="8:8" x14ac:dyDescent="0.3">
      <c r="H532" s="1"/>
    </row>
    <row r="533" spans="8:8" x14ac:dyDescent="0.3">
      <c r="H533" s="1"/>
    </row>
    <row r="534" spans="8:8" x14ac:dyDescent="0.3">
      <c r="H534" s="1"/>
    </row>
    <row r="535" spans="8:8" x14ac:dyDescent="0.3">
      <c r="H535" s="1"/>
    </row>
    <row r="536" spans="8:8" x14ac:dyDescent="0.3">
      <c r="H536" s="1"/>
    </row>
    <row r="537" spans="8:8" x14ac:dyDescent="0.3">
      <c r="H537" s="1"/>
    </row>
    <row r="538" spans="8:8" x14ac:dyDescent="0.3">
      <c r="H538" s="1"/>
    </row>
    <row r="539" spans="8:8" x14ac:dyDescent="0.3">
      <c r="H539" s="1"/>
    </row>
    <row r="540" spans="8:8" x14ac:dyDescent="0.3">
      <c r="H540" s="1"/>
    </row>
    <row r="541" spans="8:8" x14ac:dyDescent="0.3">
      <c r="H541" s="1"/>
    </row>
    <row r="542" spans="8:8" x14ac:dyDescent="0.3">
      <c r="H542" s="1"/>
    </row>
    <row r="543" spans="8:8" x14ac:dyDescent="0.3">
      <c r="H543" s="1"/>
    </row>
    <row r="544" spans="8:8" x14ac:dyDescent="0.3">
      <c r="H544" s="1"/>
    </row>
    <row r="545" spans="8:8" x14ac:dyDescent="0.3">
      <c r="H545" s="1"/>
    </row>
    <row r="546" spans="8:8" x14ac:dyDescent="0.3">
      <c r="H546" s="1"/>
    </row>
    <row r="547" spans="8:8" x14ac:dyDescent="0.3">
      <c r="H547" s="1"/>
    </row>
    <row r="548" spans="8:8" x14ac:dyDescent="0.3">
      <c r="H548" s="1"/>
    </row>
    <row r="549" spans="8:8" x14ac:dyDescent="0.3">
      <c r="H549" s="1"/>
    </row>
    <row r="550" spans="8:8" x14ac:dyDescent="0.3">
      <c r="H550" s="1"/>
    </row>
    <row r="551" spans="8:8" x14ac:dyDescent="0.3">
      <c r="H551" s="1"/>
    </row>
    <row r="552" spans="8:8" x14ac:dyDescent="0.3">
      <c r="H552" s="1"/>
    </row>
    <row r="553" spans="8:8" x14ac:dyDescent="0.3">
      <c r="H553" s="1"/>
    </row>
    <row r="554" spans="8:8" x14ac:dyDescent="0.3">
      <c r="H554" s="1"/>
    </row>
    <row r="555" spans="8:8" x14ac:dyDescent="0.3">
      <c r="H555" s="1"/>
    </row>
    <row r="556" spans="8:8" x14ac:dyDescent="0.3">
      <c r="H556" s="1"/>
    </row>
    <row r="557" spans="8:8" x14ac:dyDescent="0.3">
      <c r="H557" s="1"/>
    </row>
    <row r="558" spans="8:8" x14ac:dyDescent="0.3">
      <c r="H558" s="1"/>
    </row>
    <row r="559" spans="8:8" x14ac:dyDescent="0.3">
      <c r="H559" s="1"/>
    </row>
    <row r="560" spans="8:8" x14ac:dyDescent="0.3">
      <c r="H560" s="1"/>
    </row>
    <row r="561" spans="8:8" x14ac:dyDescent="0.3">
      <c r="H561" s="1"/>
    </row>
    <row r="562" spans="8:8" x14ac:dyDescent="0.3">
      <c r="H562" s="1"/>
    </row>
    <row r="563" spans="8:8" x14ac:dyDescent="0.3">
      <c r="H563" s="1"/>
    </row>
    <row r="564" spans="8:8" x14ac:dyDescent="0.3">
      <c r="H564" s="1"/>
    </row>
    <row r="565" spans="8:8" x14ac:dyDescent="0.3">
      <c r="H565" s="1"/>
    </row>
    <row r="566" spans="8:8" x14ac:dyDescent="0.3">
      <c r="H566" s="1"/>
    </row>
    <row r="567" spans="8:8" x14ac:dyDescent="0.3">
      <c r="H567" s="1"/>
    </row>
    <row r="568" spans="8:8" x14ac:dyDescent="0.3">
      <c r="H568" s="1"/>
    </row>
    <row r="569" spans="8:8" x14ac:dyDescent="0.3">
      <c r="H569" s="1"/>
    </row>
    <row r="570" spans="8:8" x14ac:dyDescent="0.3">
      <c r="H570" s="1"/>
    </row>
    <row r="571" spans="8:8" x14ac:dyDescent="0.3">
      <c r="H571" s="1"/>
    </row>
    <row r="572" spans="8:8" x14ac:dyDescent="0.3">
      <c r="H572" s="1"/>
    </row>
    <row r="573" spans="8:8" x14ac:dyDescent="0.3">
      <c r="H573" s="1"/>
    </row>
    <row r="574" spans="8:8" x14ac:dyDescent="0.3">
      <c r="H574" s="1"/>
    </row>
    <row r="575" spans="8:8" x14ac:dyDescent="0.3">
      <c r="H575" s="1"/>
    </row>
    <row r="576" spans="8:8" x14ac:dyDescent="0.3">
      <c r="H576" s="1"/>
    </row>
    <row r="577" spans="8:8" x14ac:dyDescent="0.3">
      <c r="H577" s="1"/>
    </row>
    <row r="578" spans="8:8" x14ac:dyDescent="0.3">
      <c r="H578" s="1"/>
    </row>
    <row r="579" spans="8:8" x14ac:dyDescent="0.3">
      <c r="H579" s="1"/>
    </row>
    <row r="580" spans="8:8" x14ac:dyDescent="0.3">
      <c r="H580" s="1"/>
    </row>
    <row r="581" spans="8:8" x14ac:dyDescent="0.3">
      <c r="H581" s="1"/>
    </row>
    <row r="582" spans="8:8" x14ac:dyDescent="0.3">
      <c r="H582" s="1"/>
    </row>
    <row r="583" spans="8:8" x14ac:dyDescent="0.3">
      <c r="H583" s="1"/>
    </row>
    <row r="584" spans="8:8" x14ac:dyDescent="0.3">
      <c r="H584" s="1"/>
    </row>
    <row r="585" spans="8:8" x14ac:dyDescent="0.3">
      <c r="H585" s="1"/>
    </row>
    <row r="586" spans="8:8" x14ac:dyDescent="0.3">
      <c r="H586" s="1"/>
    </row>
    <row r="587" spans="8:8" x14ac:dyDescent="0.3">
      <c r="H587" s="1"/>
    </row>
    <row r="588" spans="8:8" x14ac:dyDescent="0.3">
      <c r="H588" s="1"/>
    </row>
    <row r="589" spans="8:8" x14ac:dyDescent="0.3">
      <c r="H589" s="1"/>
    </row>
    <row r="590" spans="8:8" x14ac:dyDescent="0.3">
      <c r="H590" s="1"/>
    </row>
    <row r="591" spans="8:8" x14ac:dyDescent="0.3">
      <c r="H591" s="1"/>
    </row>
    <row r="592" spans="8:8" x14ac:dyDescent="0.3">
      <c r="H592" s="1"/>
    </row>
    <row r="593" spans="8:8" x14ac:dyDescent="0.3">
      <c r="H593" s="1"/>
    </row>
    <row r="594" spans="8:8" x14ac:dyDescent="0.3">
      <c r="H594" s="1"/>
    </row>
    <row r="595" spans="8:8" x14ac:dyDescent="0.3">
      <c r="H595" s="1"/>
    </row>
    <row r="596" spans="8:8" x14ac:dyDescent="0.3">
      <c r="H596" s="1"/>
    </row>
    <row r="597" spans="8:8" x14ac:dyDescent="0.3">
      <c r="H597" s="1"/>
    </row>
    <row r="598" spans="8:8" x14ac:dyDescent="0.3">
      <c r="H598" s="1"/>
    </row>
    <row r="599" spans="8:8" x14ac:dyDescent="0.3">
      <c r="H599" s="1"/>
    </row>
    <row r="600" spans="8:8" x14ac:dyDescent="0.3">
      <c r="H600" s="1"/>
    </row>
    <row r="601" spans="8:8" x14ac:dyDescent="0.3">
      <c r="H601" s="1"/>
    </row>
    <row r="602" spans="8:8" x14ac:dyDescent="0.3">
      <c r="H602" s="1"/>
    </row>
    <row r="603" spans="8:8" x14ac:dyDescent="0.3">
      <c r="H603" s="1"/>
    </row>
    <row r="604" spans="8:8" x14ac:dyDescent="0.3">
      <c r="H604" s="1"/>
    </row>
    <row r="605" spans="8:8" x14ac:dyDescent="0.3">
      <c r="H605" s="1"/>
    </row>
    <row r="606" spans="8:8" x14ac:dyDescent="0.3">
      <c r="H606" s="1"/>
    </row>
    <row r="607" spans="8:8" x14ac:dyDescent="0.3">
      <c r="H607" s="1"/>
    </row>
    <row r="608" spans="8:8" x14ac:dyDescent="0.3">
      <c r="H608" s="1"/>
    </row>
    <row r="609" spans="8:8" x14ac:dyDescent="0.3">
      <c r="H609" s="1"/>
    </row>
    <row r="610" spans="8:8" x14ac:dyDescent="0.3">
      <c r="H610" s="1"/>
    </row>
    <row r="611" spans="8:8" x14ac:dyDescent="0.3">
      <c r="H611" s="1"/>
    </row>
    <row r="612" spans="8:8" x14ac:dyDescent="0.3">
      <c r="H612" s="1"/>
    </row>
    <row r="613" spans="8:8" x14ac:dyDescent="0.3">
      <c r="H613" s="1"/>
    </row>
    <row r="614" spans="8:8" x14ac:dyDescent="0.3">
      <c r="H614" s="1"/>
    </row>
    <row r="615" spans="8:8" x14ac:dyDescent="0.3">
      <c r="H615" s="1"/>
    </row>
    <row r="616" spans="8:8" x14ac:dyDescent="0.3">
      <c r="H616" s="1"/>
    </row>
    <row r="617" spans="8:8" x14ac:dyDescent="0.3">
      <c r="H617" s="1"/>
    </row>
    <row r="618" spans="8:8" x14ac:dyDescent="0.3">
      <c r="H618" s="1"/>
    </row>
    <row r="619" spans="8:8" x14ac:dyDescent="0.3">
      <c r="H619" s="1"/>
    </row>
    <row r="620" spans="8:8" x14ac:dyDescent="0.3">
      <c r="H620" s="1"/>
    </row>
    <row r="621" spans="8:8" x14ac:dyDescent="0.3">
      <c r="H621" s="1"/>
    </row>
    <row r="622" spans="8:8" x14ac:dyDescent="0.3">
      <c r="H622" s="1"/>
    </row>
    <row r="623" spans="8:8" x14ac:dyDescent="0.3">
      <c r="H623" s="1"/>
    </row>
    <row r="624" spans="8:8" x14ac:dyDescent="0.3">
      <c r="H624" s="1"/>
    </row>
    <row r="625" spans="8:8" x14ac:dyDescent="0.3">
      <c r="H625" s="1"/>
    </row>
    <row r="626" spans="8:8" x14ac:dyDescent="0.3">
      <c r="H626" s="1"/>
    </row>
    <row r="627" spans="8:8" x14ac:dyDescent="0.3">
      <c r="H627" s="1"/>
    </row>
    <row r="628" spans="8:8" x14ac:dyDescent="0.3">
      <c r="H628" s="1"/>
    </row>
    <row r="629" spans="8:8" x14ac:dyDescent="0.3">
      <c r="H629" s="1"/>
    </row>
    <row r="630" spans="8:8" x14ac:dyDescent="0.3">
      <c r="H630" s="1"/>
    </row>
    <row r="631" spans="8:8" x14ac:dyDescent="0.3">
      <c r="H631" s="1"/>
    </row>
    <row r="632" spans="8:8" x14ac:dyDescent="0.3">
      <c r="H632" s="1"/>
    </row>
    <row r="633" spans="8:8" x14ac:dyDescent="0.3">
      <c r="H633" s="1"/>
    </row>
    <row r="634" spans="8:8" x14ac:dyDescent="0.3">
      <c r="H634" s="1"/>
    </row>
    <row r="635" spans="8:8" x14ac:dyDescent="0.3">
      <c r="H635" s="1"/>
    </row>
    <row r="636" spans="8:8" x14ac:dyDescent="0.3">
      <c r="H636" s="1"/>
    </row>
    <row r="637" spans="8:8" x14ac:dyDescent="0.3">
      <c r="H637" s="1"/>
    </row>
    <row r="638" spans="8:8" x14ac:dyDescent="0.3">
      <c r="H638" s="1"/>
    </row>
    <row r="639" spans="8:8" x14ac:dyDescent="0.3">
      <c r="H639" s="1"/>
    </row>
    <row r="640" spans="8:8" x14ac:dyDescent="0.3">
      <c r="H640" s="1"/>
    </row>
    <row r="641" spans="8:8" x14ac:dyDescent="0.3">
      <c r="H641" s="1"/>
    </row>
    <row r="642" spans="8:8" x14ac:dyDescent="0.3">
      <c r="H642" s="1"/>
    </row>
    <row r="643" spans="8:8" x14ac:dyDescent="0.3">
      <c r="H643" s="1"/>
    </row>
    <row r="644" spans="8:8" x14ac:dyDescent="0.3">
      <c r="H644" s="1"/>
    </row>
    <row r="645" spans="8:8" x14ac:dyDescent="0.3">
      <c r="H645" s="1"/>
    </row>
    <row r="646" spans="8:8" x14ac:dyDescent="0.3">
      <c r="H646" s="1"/>
    </row>
    <row r="647" spans="8:8" x14ac:dyDescent="0.3">
      <c r="H647" s="1"/>
    </row>
    <row r="648" spans="8:8" x14ac:dyDescent="0.3">
      <c r="H648" s="1"/>
    </row>
    <row r="649" spans="8:8" x14ac:dyDescent="0.3">
      <c r="H649" s="1"/>
    </row>
    <row r="650" spans="8:8" x14ac:dyDescent="0.3">
      <c r="H650" s="1"/>
    </row>
    <row r="651" spans="8:8" x14ac:dyDescent="0.3">
      <c r="H651" s="1"/>
    </row>
    <row r="652" spans="8:8" x14ac:dyDescent="0.3">
      <c r="H652" s="1"/>
    </row>
    <row r="653" spans="8:8" x14ac:dyDescent="0.3">
      <c r="H653" s="1"/>
    </row>
    <row r="654" spans="8:8" x14ac:dyDescent="0.3">
      <c r="H654" s="1"/>
    </row>
    <row r="655" spans="8:8" x14ac:dyDescent="0.3">
      <c r="H655" s="1"/>
    </row>
    <row r="656" spans="8:8" x14ac:dyDescent="0.3">
      <c r="H656" s="1"/>
    </row>
    <row r="657" spans="8:8" x14ac:dyDescent="0.3">
      <c r="H657" s="1"/>
    </row>
    <row r="658" spans="8:8" x14ac:dyDescent="0.3">
      <c r="H658" s="1"/>
    </row>
    <row r="659" spans="8:8" x14ac:dyDescent="0.3">
      <c r="H659" s="1"/>
    </row>
    <row r="660" spans="8:8" x14ac:dyDescent="0.3">
      <c r="H660" s="1"/>
    </row>
    <row r="661" spans="8:8" x14ac:dyDescent="0.3">
      <c r="H661" s="1"/>
    </row>
    <row r="662" spans="8:8" x14ac:dyDescent="0.3">
      <c r="H662" s="1"/>
    </row>
    <row r="663" spans="8:8" x14ac:dyDescent="0.3">
      <c r="H663" s="1"/>
    </row>
    <row r="664" spans="8:8" x14ac:dyDescent="0.3">
      <c r="H664" s="1"/>
    </row>
    <row r="665" spans="8:8" x14ac:dyDescent="0.3">
      <c r="H665" s="1"/>
    </row>
    <row r="666" spans="8:8" x14ac:dyDescent="0.3">
      <c r="H666" s="1"/>
    </row>
    <row r="667" spans="8:8" x14ac:dyDescent="0.3">
      <c r="H667" s="1"/>
    </row>
    <row r="668" spans="8:8" x14ac:dyDescent="0.3">
      <c r="H668" s="1"/>
    </row>
    <row r="669" spans="8:8" x14ac:dyDescent="0.3">
      <c r="H669" s="1"/>
    </row>
    <row r="670" spans="8:8" x14ac:dyDescent="0.3">
      <c r="H670" s="1"/>
    </row>
    <row r="671" spans="8:8" x14ac:dyDescent="0.3">
      <c r="H671" s="1"/>
    </row>
    <row r="672" spans="8:8" x14ac:dyDescent="0.3">
      <c r="H672" s="1"/>
    </row>
    <row r="673" spans="8:8" x14ac:dyDescent="0.3">
      <c r="H673" s="1"/>
    </row>
    <row r="674" spans="8:8" x14ac:dyDescent="0.3">
      <c r="H674" s="1"/>
    </row>
    <row r="675" spans="8:8" x14ac:dyDescent="0.3">
      <c r="H675" s="1"/>
    </row>
    <row r="676" spans="8:8" x14ac:dyDescent="0.3">
      <c r="H676" s="1"/>
    </row>
    <row r="677" spans="8:8" x14ac:dyDescent="0.3">
      <c r="H677" s="1"/>
    </row>
    <row r="678" spans="8:8" x14ac:dyDescent="0.3">
      <c r="H678" s="1"/>
    </row>
    <row r="679" spans="8:8" x14ac:dyDescent="0.3">
      <c r="H679" s="1"/>
    </row>
    <row r="680" spans="8:8" x14ac:dyDescent="0.3">
      <c r="H680" s="1"/>
    </row>
    <row r="681" spans="8:8" x14ac:dyDescent="0.3">
      <c r="H681" s="1"/>
    </row>
    <row r="682" spans="8:8" x14ac:dyDescent="0.3">
      <c r="H682" s="1"/>
    </row>
    <row r="683" spans="8:8" x14ac:dyDescent="0.3">
      <c r="H683" s="1"/>
    </row>
    <row r="684" spans="8:8" x14ac:dyDescent="0.3">
      <c r="H684" s="1"/>
    </row>
    <row r="685" spans="8:8" x14ac:dyDescent="0.3">
      <c r="H685" s="1"/>
    </row>
    <row r="686" spans="8:8" x14ac:dyDescent="0.3">
      <c r="H686" s="1"/>
    </row>
    <row r="687" spans="8:8" x14ac:dyDescent="0.3">
      <c r="H687" s="1"/>
    </row>
    <row r="688" spans="8:8" x14ac:dyDescent="0.3">
      <c r="H688" s="1"/>
    </row>
    <row r="689" spans="8:8" x14ac:dyDescent="0.3">
      <c r="H689" s="1"/>
    </row>
    <row r="690" spans="8:8" x14ac:dyDescent="0.3">
      <c r="H690" s="1"/>
    </row>
    <row r="691" spans="8:8" x14ac:dyDescent="0.3">
      <c r="H691" s="1"/>
    </row>
    <row r="692" spans="8:8" x14ac:dyDescent="0.3">
      <c r="H692" s="1"/>
    </row>
    <row r="693" spans="8:8" x14ac:dyDescent="0.3">
      <c r="H693" s="1"/>
    </row>
    <row r="694" spans="8:8" x14ac:dyDescent="0.3">
      <c r="H694" s="1"/>
    </row>
    <row r="695" spans="8:8" x14ac:dyDescent="0.3">
      <c r="H695" s="1"/>
    </row>
    <row r="696" spans="8:8" x14ac:dyDescent="0.3">
      <c r="H696" s="1"/>
    </row>
    <row r="697" spans="8:8" x14ac:dyDescent="0.3">
      <c r="H697" s="1"/>
    </row>
    <row r="698" spans="8:8" x14ac:dyDescent="0.3">
      <c r="H698" s="1"/>
    </row>
    <row r="699" spans="8:8" x14ac:dyDescent="0.3">
      <c r="H699" s="1"/>
    </row>
    <row r="700" spans="8:8" x14ac:dyDescent="0.3">
      <c r="H700" s="1"/>
    </row>
    <row r="701" spans="8:8" x14ac:dyDescent="0.3">
      <c r="H701" s="1"/>
    </row>
    <row r="702" spans="8:8" x14ac:dyDescent="0.3">
      <c r="H702" s="1"/>
    </row>
    <row r="703" spans="8:8" x14ac:dyDescent="0.3">
      <c r="H703" s="1"/>
    </row>
    <row r="704" spans="8:8" x14ac:dyDescent="0.3">
      <c r="H704" s="1"/>
    </row>
    <row r="705" spans="8:8" x14ac:dyDescent="0.3">
      <c r="H705" s="1"/>
    </row>
    <row r="706" spans="8:8" x14ac:dyDescent="0.3">
      <c r="H706" s="1"/>
    </row>
    <row r="707" spans="8:8" x14ac:dyDescent="0.3">
      <c r="H707" s="1"/>
    </row>
    <row r="708" spans="8:8" x14ac:dyDescent="0.3">
      <c r="H708" s="1"/>
    </row>
    <row r="709" spans="8:8" x14ac:dyDescent="0.3">
      <c r="H709" s="1"/>
    </row>
    <row r="710" spans="8:8" x14ac:dyDescent="0.3">
      <c r="H710" s="1"/>
    </row>
    <row r="711" spans="8:8" x14ac:dyDescent="0.3">
      <c r="H711" s="1"/>
    </row>
    <row r="712" spans="8:8" x14ac:dyDescent="0.3">
      <c r="H712" s="1"/>
    </row>
    <row r="713" spans="8:8" x14ac:dyDescent="0.3">
      <c r="H713" s="1"/>
    </row>
    <row r="714" spans="8:8" x14ac:dyDescent="0.3">
      <c r="H714" s="1"/>
    </row>
    <row r="715" spans="8:8" x14ac:dyDescent="0.3">
      <c r="H715" s="1"/>
    </row>
    <row r="716" spans="8:8" x14ac:dyDescent="0.3">
      <c r="H716" s="1"/>
    </row>
    <row r="717" spans="8:8" x14ac:dyDescent="0.3">
      <c r="H717" s="1"/>
    </row>
    <row r="718" spans="8:8" x14ac:dyDescent="0.3">
      <c r="H718" s="1"/>
    </row>
    <row r="719" spans="8:8" x14ac:dyDescent="0.3">
      <c r="H719" s="1"/>
    </row>
    <row r="720" spans="8:8" x14ac:dyDescent="0.3">
      <c r="H720" s="1"/>
    </row>
    <row r="721" spans="8:8" x14ac:dyDescent="0.3">
      <c r="H721" s="1"/>
    </row>
    <row r="722" spans="8:8" x14ac:dyDescent="0.3">
      <c r="H722" s="1"/>
    </row>
    <row r="723" spans="8:8" x14ac:dyDescent="0.3">
      <c r="H723" s="1"/>
    </row>
    <row r="724" spans="8:8" x14ac:dyDescent="0.3">
      <c r="H724" s="1"/>
    </row>
    <row r="725" spans="8:8" x14ac:dyDescent="0.3">
      <c r="H725" s="1"/>
    </row>
    <row r="726" spans="8:8" x14ac:dyDescent="0.3">
      <c r="H726" s="1"/>
    </row>
    <row r="727" spans="8:8" x14ac:dyDescent="0.3">
      <c r="H727" s="1"/>
    </row>
    <row r="728" spans="8:8" x14ac:dyDescent="0.3">
      <c r="H728" s="1"/>
    </row>
    <row r="729" spans="8:8" x14ac:dyDescent="0.3">
      <c r="H729" s="1"/>
    </row>
    <row r="730" spans="8:8" x14ac:dyDescent="0.3">
      <c r="H730" s="1"/>
    </row>
    <row r="731" spans="8:8" x14ac:dyDescent="0.3">
      <c r="H731" s="1"/>
    </row>
    <row r="732" spans="8:8" x14ac:dyDescent="0.3">
      <c r="H732" s="1"/>
    </row>
    <row r="733" spans="8:8" x14ac:dyDescent="0.3">
      <c r="H733" s="1"/>
    </row>
    <row r="734" spans="8:8" x14ac:dyDescent="0.3">
      <c r="H734" s="1"/>
    </row>
    <row r="735" spans="8:8" x14ac:dyDescent="0.3">
      <c r="H735" s="1"/>
    </row>
    <row r="736" spans="8:8" x14ac:dyDescent="0.3">
      <c r="H736" s="1"/>
    </row>
    <row r="737" spans="8:8" x14ac:dyDescent="0.3">
      <c r="H737" s="1"/>
    </row>
    <row r="738" spans="8:8" x14ac:dyDescent="0.3">
      <c r="H738" s="1"/>
    </row>
    <row r="739" spans="8:8" x14ac:dyDescent="0.3">
      <c r="H739" s="1"/>
    </row>
    <row r="740" spans="8:8" x14ac:dyDescent="0.3">
      <c r="H740" s="1"/>
    </row>
    <row r="741" spans="8:8" x14ac:dyDescent="0.3">
      <c r="H741" s="1"/>
    </row>
    <row r="742" spans="8:8" x14ac:dyDescent="0.3">
      <c r="H742" s="1"/>
    </row>
    <row r="743" spans="8:8" x14ac:dyDescent="0.3">
      <c r="H743" s="1"/>
    </row>
    <row r="744" spans="8:8" x14ac:dyDescent="0.3">
      <c r="H744" s="1"/>
    </row>
    <row r="745" spans="8:8" x14ac:dyDescent="0.3">
      <c r="H745" s="1"/>
    </row>
    <row r="746" spans="8:8" x14ac:dyDescent="0.3">
      <c r="H746" s="1"/>
    </row>
    <row r="747" spans="8:8" x14ac:dyDescent="0.3">
      <c r="H747" s="1"/>
    </row>
    <row r="748" spans="8:8" x14ac:dyDescent="0.3">
      <c r="H748" s="1"/>
    </row>
    <row r="749" spans="8:8" x14ac:dyDescent="0.3">
      <c r="H749" s="1"/>
    </row>
    <row r="750" spans="8:8" x14ac:dyDescent="0.3">
      <c r="H750" s="1"/>
    </row>
    <row r="751" spans="8:8" x14ac:dyDescent="0.3">
      <c r="H751" s="1"/>
    </row>
    <row r="752" spans="8:8" x14ac:dyDescent="0.3">
      <c r="H752" s="1"/>
    </row>
    <row r="753" spans="8:8" x14ac:dyDescent="0.3">
      <c r="H753" s="1"/>
    </row>
    <row r="754" spans="8:8" x14ac:dyDescent="0.3">
      <c r="H754" s="1"/>
    </row>
    <row r="755" spans="8:8" x14ac:dyDescent="0.3">
      <c r="H755" s="1"/>
    </row>
    <row r="756" spans="8:8" x14ac:dyDescent="0.3">
      <c r="H756" s="1"/>
    </row>
    <row r="757" spans="8:8" x14ac:dyDescent="0.3">
      <c r="H757" s="1"/>
    </row>
    <row r="758" spans="8:8" x14ac:dyDescent="0.3">
      <c r="H758" s="1"/>
    </row>
    <row r="759" spans="8:8" x14ac:dyDescent="0.3">
      <c r="H759" s="1"/>
    </row>
    <row r="760" spans="8:8" x14ac:dyDescent="0.3">
      <c r="H760" s="1"/>
    </row>
    <row r="761" spans="8:8" x14ac:dyDescent="0.3">
      <c r="H761" s="1"/>
    </row>
    <row r="762" spans="8:8" x14ac:dyDescent="0.3">
      <c r="H762" s="1"/>
    </row>
    <row r="763" spans="8:8" x14ac:dyDescent="0.3">
      <c r="H763" s="1"/>
    </row>
    <row r="764" spans="8:8" x14ac:dyDescent="0.3">
      <c r="H764" s="1"/>
    </row>
    <row r="765" spans="8:8" x14ac:dyDescent="0.3">
      <c r="H765" s="1"/>
    </row>
    <row r="766" spans="8:8" x14ac:dyDescent="0.3">
      <c r="H766" s="1"/>
    </row>
    <row r="767" spans="8:8" x14ac:dyDescent="0.3">
      <c r="H767" s="1"/>
    </row>
    <row r="768" spans="8:8" x14ac:dyDescent="0.3">
      <c r="H768" s="1"/>
    </row>
    <row r="769" spans="8:8" x14ac:dyDescent="0.3">
      <c r="H769" s="1"/>
    </row>
    <row r="770" spans="8:8" x14ac:dyDescent="0.3">
      <c r="H770" s="1"/>
    </row>
    <row r="771" spans="8:8" x14ac:dyDescent="0.3">
      <c r="H771" s="1"/>
    </row>
    <row r="772" spans="8:8" x14ac:dyDescent="0.3">
      <c r="H772" s="1"/>
    </row>
    <row r="773" spans="8:8" x14ac:dyDescent="0.3">
      <c r="H773" s="1"/>
    </row>
    <row r="774" spans="8:8" x14ac:dyDescent="0.3">
      <c r="H774" s="1"/>
    </row>
    <row r="775" spans="8:8" x14ac:dyDescent="0.3">
      <c r="H775" s="1"/>
    </row>
    <row r="776" spans="8:8" x14ac:dyDescent="0.3">
      <c r="H776" s="1"/>
    </row>
    <row r="777" spans="8:8" x14ac:dyDescent="0.3">
      <c r="H777" s="1"/>
    </row>
    <row r="778" spans="8:8" x14ac:dyDescent="0.3">
      <c r="H778" s="1"/>
    </row>
    <row r="779" spans="8:8" x14ac:dyDescent="0.3">
      <c r="H779" s="1"/>
    </row>
    <row r="780" spans="8:8" x14ac:dyDescent="0.3">
      <c r="H780" s="1"/>
    </row>
    <row r="781" spans="8:8" x14ac:dyDescent="0.3">
      <c r="H781" s="1"/>
    </row>
    <row r="782" spans="8:8" x14ac:dyDescent="0.3">
      <c r="H782" s="1"/>
    </row>
    <row r="783" spans="8:8" x14ac:dyDescent="0.3">
      <c r="H783" s="1"/>
    </row>
    <row r="784" spans="8:8" x14ac:dyDescent="0.3">
      <c r="H784" s="1"/>
    </row>
    <row r="785" spans="8:8" x14ac:dyDescent="0.3">
      <c r="H785" s="1"/>
    </row>
    <row r="786" spans="8:8" x14ac:dyDescent="0.3">
      <c r="H786" s="1"/>
    </row>
    <row r="787" spans="8:8" x14ac:dyDescent="0.3">
      <c r="H787" s="1"/>
    </row>
    <row r="788" spans="8:8" x14ac:dyDescent="0.3">
      <c r="H788" s="1"/>
    </row>
    <row r="789" spans="8:8" x14ac:dyDescent="0.3">
      <c r="H789" s="1"/>
    </row>
    <row r="790" spans="8:8" x14ac:dyDescent="0.3">
      <c r="H790" s="1"/>
    </row>
    <row r="791" spans="8:8" x14ac:dyDescent="0.3">
      <c r="H791" s="1"/>
    </row>
    <row r="792" spans="8:8" x14ac:dyDescent="0.3">
      <c r="H792" s="1"/>
    </row>
    <row r="793" spans="8:8" x14ac:dyDescent="0.3">
      <c r="H793" s="1"/>
    </row>
    <row r="794" spans="8:8" x14ac:dyDescent="0.3">
      <c r="H794" s="1"/>
    </row>
    <row r="795" spans="8:8" x14ac:dyDescent="0.3">
      <c r="H795" s="1"/>
    </row>
    <row r="796" spans="8:8" x14ac:dyDescent="0.3">
      <c r="H796" s="1"/>
    </row>
    <row r="797" spans="8:8" x14ac:dyDescent="0.3">
      <c r="H797" s="1"/>
    </row>
    <row r="798" spans="8:8" x14ac:dyDescent="0.3">
      <c r="H798" s="1"/>
    </row>
    <row r="799" spans="8:8" x14ac:dyDescent="0.3">
      <c r="H799" s="1"/>
    </row>
    <row r="800" spans="8:8" x14ac:dyDescent="0.3">
      <c r="H800" s="1"/>
    </row>
    <row r="801" spans="8:8" x14ac:dyDescent="0.3">
      <c r="H801" s="1"/>
    </row>
    <row r="802" spans="8:8" x14ac:dyDescent="0.3">
      <c r="H802" s="1"/>
    </row>
    <row r="803" spans="8:8" x14ac:dyDescent="0.3">
      <c r="H803" s="1"/>
    </row>
    <row r="804" spans="8:8" x14ac:dyDescent="0.3">
      <c r="H804" s="1"/>
    </row>
    <row r="805" spans="8:8" x14ac:dyDescent="0.3">
      <c r="H805" s="1"/>
    </row>
    <row r="806" spans="8:8" x14ac:dyDescent="0.3">
      <c r="H806" s="1"/>
    </row>
    <row r="807" spans="8:8" x14ac:dyDescent="0.3">
      <c r="H807" s="1"/>
    </row>
    <row r="808" spans="8:8" x14ac:dyDescent="0.3">
      <c r="H808" s="1"/>
    </row>
    <row r="809" spans="8:8" x14ac:dyDescent="0.3">
      <c r="H809" s="1"/>
    </row>
    <row r="810" spans="8:8" x14ac:dyDescent="0.3">
      <c r="H810" s="1"/>
    </row>
    <row r="811" spans="8:8" x14ac:dyDescent="0.3">
      <c r="H811" s="1"/>
    </row>
    <row r="812" spans="8:8" x14ac:dyDescent="0.3">
      <c r="H812" s="1"/>
    </row>
    <row r="813" spans="8:8" x14ac:dyDescent="0.3">
      <c r="H813" s="1"/>
    </row>
    <row r="814" spans="8:8" x14ac:dyDescent="0.3">
      <c r="H814" s="1"/>
    </row>
    <row r="815" spans="8:8" x14ac:dyDescent="0.3">
      <c r="H815" s="1"/>
    </row>
    <row r="816" spans="8:8" x14ac:dyDescent="0.3">
      <c r="H816" s="1"/>
    </row>
    <row r="817" spans="8:8" x14ac:dyDescent="0.3">
      <c r="H817" s="1"/>
    </row>
    <row r="818" spans="8:8" x14ac:dyDescent="0.3">
      <c r="H818" s="1"/>
    </row>
    <row r="819" spans="8:8" x14ac:dyDescent="0.3">
      <c r="H819" s="1"/>
    </row>
    <row r="820" spans="8:8" x14ac:dyDescent="0.3">
      <c r="H820" s="1"/>
    </row>
    <row r="821" spans="8:8" x14ac:dyDescent="0.3">
      <c r="H821" s="1"/>
    </row>
    <row r="822" spans="8:8" x14ac:dyDescent="0.3">
      <c r="H822" s="1"/>
    </row>
    <row r="823" spans="8:8" x14ac:dyDescent="0.3">
      <c r="H823" s="1"/>
    </row>
    <row r="824" spans="8:8" x14ac:dyDescent="0.3">
      <c r="H824" s="1"/>
    </row>
    <row r="825" spans="8:8" x14ac:dyDescent="0.3">
      <c r="H825" s="1"/>
    </row>
    <row r="826" spans="8:8" x14ac:dyDescent="0.3">
      <c r="H826" s="1"/>
    </row>
    <row r="827" spans="8:8" x14ac:dyDescent="0.3">
      <c r="H827" s="1"/>
    </row>
    <row r="828" spans="8:8" x14ac:dyDescent="0.3">
      <c r="H828" s="1"/>
    </row>
    <row r="829" spans="8:8" x14ac:dyDescent="0.3">
      <c r="H829" s="1"/>
    </row>
    <row r="830" spans="8:8" x14ac:dyDescent="0.3">
      <c r="H830" s="1"/>
    </row>
    <row r="831" spans="8:8" x14ac:dyDescent="0.3">
      <c r="H831" s="1"/>
    </row>
    <row r="832" spans="8:8" x14ac:dyDescent="0.3">
      <c r="H832" s="1"/>
    </row>
    <row r="833" spans="8:8" x14ac:dyDescent="0.3">
      <c r="H833" s="1"/>
    </row>
    <row r="834" spans="8:8" x14ac:dyDescent="0.3">
      <c r="H834" s="1"/>
    </row>
    <row r="835" spans="8:8" x14ac:dyDescent="0.3">
      <c r="H835" s="1"/>
    </row>
    <row r="836" spans="8:8" x14ac:dyDescent="0.3">
      <c r="H836" s="1"/>
    </row>
    <row r="837" spans="8:8" x14ac:dyDescent="0.3">
      <c r="H837" s="1"/>
    </row>
    <row r="838" spans="8:8" x14ac:dyDescent="0.3">
      <c r="H838" s="1"/>
    </row>
    <row r="839" spans="8:8" x14ac:dyDescent="0.3">
      <c r="H839" s="1"/>
    </row>
    <row r="840" spans="8:8" x14ac:dyDescent="0.3">
      <c r="H840" s="1"/>
    </row>
    <row r="841" spans="8:8" x14ac:dyDescent="0.3">
      <c r="H841" s="1"/>
    </row>
    <row r="842" spans="8:8" x14ac:dyDescent="0.3">
      <c r="H842" s="1"/>
    </row>
    <row r="843" spans="8:8" x14ac:dyDescent="0.3">
      <c r="H843" s="1"/>
    </row>
    <row r="844" spans="8:8" x14ac:dyDescent="0.3">
      <c r="H844" s="1"/>
    </row>
    <row r="845" spans="8:8" x14ac:dyDescent="0.3">
      <c r="H845" s="1"/>
    </row>
    <row r="846" spans="8:8" x14ac:dyDescent="0.3">
      <c r="H846" s="1"/>
    </row>
    <row r="847" spans="8:8" x14ac:dyDescent="0.3">
      <c r="H847" s="1"/>
    </row>
    <row r="848" spans="8:8" x14ac:dyDescent="0.3">
      <c r="H848" s="1"/>
    </row>
    <row r="849" spans="8:8" x14ac:dyDescent="0.3">
      <c r="H849" s="1"/>
    </row>
    <row r="850" spans="8:8" x14ac:dyDescent="0.3">
      <c r="H850" s="1"/>
    </row>
    <row r="851" spans="8:8" x14ac:dyDescent="0.3">
      <c r="H851" s="1"/>
    </row>
    <row r="852" spans="8:8" x14ac:dyDescent="0.3">
      <c r="H852" s="1"/>
    </row>
    <row r="853" spans="8:8" x14ac:dyDescent="0.3">
      <c r="H853" s="1"/>
    </row>
    <row r="854" spans="8:8" x14ac:dyDescent="0.3">
      <c r="H854" s="1"/>
    </row>
    <row r="855" spans="8:8" x14ac:dyDescent="0.3">
      <c r="H855" s="1"/>
    </row>
    <row r="856" spans="8:8" x14ac:dyDescent="0.3">
      <c r="H856" s="1"/>
    </row>
    <row r="857" spans="8:8" x14ac:dyDescent="0.3">
      <c r="H857" s="1"/>
    </row>
    <row r="858" spans="8:8" x14ac:dyDescent="0.3">
      <c r="H858" s="1"/>
    </row>
    <row r="859" spans="8:8" x14ac:dyDescent="0.3">
      <c r="H859" s="1"/>
    </row>
    <row r="860" spans="8:8" x14ac:dyDescent="0.3">
      <c r="H860" s="1"/>
    </row>
    <row r="861" spans="8:8" x14ac:dyDescent="0.3">
      <c r="H861" s="1"/>
    </row>
    <row r="862" spans="8:8" x14ac:dyDescent="0.3">
      <c r="H862" s="1"/>
    </row>
    <row r="863" spans="8:8" x14ac:dyDescent="0.3">
      <c r="H863" s="1"/>
    </row>
    <row r="864" spans="8:8" x14ac:dyDescent="0.3">
      <c r="H864" s="1"/>
    </row>
    <row r="865" spans="8:8" x14ac:dyDescent="0.3">
      <c r="H865" s="1"/>
    </row>
    <row r="866" spans="8:8" x14ac:dyDescent="0.3">
      <c r="H866" s="1"/>
    </row>
    <row r="867" spans="8:8" x14ac:dyDescent="0.3">
      <c r="H867" s="1"/>
    </row>
    <row r="868" spans="8:8" x14ac:dyDescent="0.3">
      <c r="H868" s="1"/>
    </row>
    <row r="869" spans="8:8" x14ac:dyDescent="0.3">
      <c r="H869" s="1"/>
    </row>
    <row r="870" spans="8:8" x14ac:dyDescent="0.3">
      <c r="H870" s="1"/>
    </row>
    <row r="871" spans="8:8" x14ac:dyDescent="0.3">
      <c r="H871" s="1"/>
    </row>
    <row r="872" spans="8:8" x14ac:dyDescent="0.3">
      <c r="H872" s="1"/>
    </row>
    <row r="873" spans="8:8" x14ac:dyDescent="0.3">
      <c r="H873" s="1"/>
    </row>
    <row r="874" spans="8:8" x14ac:dyDescent="0.3">
      <c r="H874" s="1"/>
    </row>
    <row r="875" spans="8:8" x14ac:dyDescent="0.3">
      <c r="H875" s="1"/>
    </row>
    <row r="876" spans="8:8" x14ac:dyDescent="0.3">
      <c r="H876" s="1"/>
    </row>
    <row r="877" spans="8:8" x14ac:dyDescent="0.3">
      <c r="H877" s="1"/>
    </row>
    <row r="878" spans="8:8" x14ac:dyDescent="0.3">
      <c r="H878" s="1"/>
    </row>
    <row r="879" spans="8:8" x14ac:dyDescent="0.3">
      <c r="H879" s="1"/>
    </row>
    <row r="880" spans="8:8" x14ac:dyDescent="0.3">
      <c r="H880" s="1"/>
    </row>
    <row r="881" spans="8:8" x14ac:dyDescent="0.3">
      <c r="H881" s="1"/>
    </row>
    <row r="882" spans="8:8" x14ac:dyDescent="0.3">
      <c r="H882" s="1"/>
    </row>
    <row r="883" spans="8:8" x14ac:dyDescent="0.3">
      <c r="H883" s="1"/>
    </row>
    <row r="884" spans="8:8" x14ac:dyDescent="0.3">
      <c r="H884" s="1"/>
    </row>
    <row r="885" spans="8:8" x14ac:dyDescent="0.3">
      <c r="H885" s="1"/>
    </row>
    <row r="886" spans="8:8" x14ac:dyDescent="0.3">
      <c r="H886" s="1"/>
    </row>
    <row r="887" spans="8:8" x14ac:dyDescent="0.3">
      <c r="H887" s="1"/>
    </row>
    <row r="888" spans="8:8" x14ac:dyDescent="0.3">
      <c r="H888" s="1"/>
    </row>
  </sheetData>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C27"/>
  <sheetViews>
    <sheetView workbookViewId="0">
      <selection activeCell="A20" sqref="A20"/>
    </sheetView>
  </sheetViews>
  <sheetFormatPr defaultRowHeight="15" x14ac:dyDescent="0.25"/>
  <cols>
    <col min="1" max="1" width="16.140625" bestFit="1" customWidth="1"/>
    <col min="3" max="3" width="20" bestFit="1" customWidth="1"/>
    <col min="4" max="4" width="8.85546875" customWidth="1"/>
  </cols>
  <sheetData>
    <row r="1" spans="1:3" ht="18.75" x14ac:dyDescent="0.25">
      <c r="A1" s="6" t="s">
        <v>1</v>
      </c>
      <c r="B1" s="7" t="s">
        <v>0</v>
      </c>
    </row>
    <row r="2" spans="1:3" ht="18.75" x14ac:dyDescent="0.3">
      <c r="A2" s="8" t="s">
        <v>10</v>
      </c>
      <c r="B2" s="9">
        <v>18</v>
      </c>
    </row>
    <row r="3" spans="1:3" ht="18.75" x14ac:dyDescent="0.3">
      <c r="A3" s="8" t="s">
        <v>11</v>
      </c>
      <c r="B3" s="9">
        <v>18</v>
      </c>
    </row>
    <row r="4" spans="1:3" ht="18.75" x14ac:dyDescent="0.3">
      <c r="A4" s="8" t="s">
        <v>12</v>
      </c>
      <c r="B4" s="9">
        <v>30</v>
      </c>
      <c r="C4" s="2"/>
    </row>
    <row r="5" spans="1:3" ht="18.75" x14ac:dyDescent="0.3">
      <c r="A5" s="8" t="s">
        <v>13</v>
      </c>
      <c r="B5" s="9">
        <v>23</v>
      </c>
    </row>
    <row r="6" spans="1:3" ht="18.75" x14ac:dyDescent="0.3">
      <c r="A6" s="8" t="s">
        <v>14</v>
      </c>
      <c r="B6" s="9">
        <v>25</v>
      </c>
    </row>
    <row r="7" spans="1:3" ht="18.75" x14ac:dyDescent="0.3">
      <c r="A7" s="8" t="s">
        <v>15</v>
      </c>
      <c r="B7" s="9">
        <v>32</v>
      </c>
    </row>
    <row r="8" spans="1:3" ht="18.75" x14ac:dyDescent="0.3">
      <c r="A8" s="8" t="s">
        <v>16</v>
      </c>
      <c r="B8" s="9">
        <v>23</v>
      </c>
    </row>
    <row r="9" spans="1:3" ht="18.75" x14ac:dyDescent="0.3">
      <c r="A9" s="8" t="s">
        <v>17</v>
      </c>
      <c r="B9" s="9">
        <v>42</v>
      </c>
    </row>
    <row r="10" spans="1:3" ht="18.75" x14ac:dyDescent="0.3">
      <c r="A10" s="8" t="s">
        <v>18</v>
      </c>
      <c r="B10" s="9">
        <v>19</v>
      </c>
    </row>
    <row r="11" spans="1:3" ht="18.75" x14ac:dyDescent="0.3">
      <c r="A11" s="8" t="s">
        <v>19</v>
      </c>
      <c r="B11" s="9">
        <v>18</v>
      </c>
    </row>
    <row r="12" spans="1:3" ht="18.75" x14ac:dyDescent="0.3">
      <c r="A12" s="8" t="s">
        <v>20</v>
      </c>
      <c r="B12" s="9">
        <v>18</v>
      </c>
    </row>
    <row r="13" spans="1:3" ht="18.75" x14ac:dyDescent="0.3">
      <c r="A13" s="8" t="s">
        <v>21</v>
      </c>
      <c r="B13" s="9">
        <v>18</v>
      </c>
    </row>
    <row r="14" spans="1:3" ht="18.75" x14ac:dyDescent="0.3">
      <c r="A14" s="8" t="s">
        <v>22</v>
      </c>
      <c r="B14" s="9">
        <v>34</v>
      </c>
    </row>
    <row r="15" spans="1:3" ht="18.75" x14ac:dyDescent="0.3">
      <c r="A15" s="8" t="s">
        <v>23</v>
      </c>
      <c r="B15" s="9">
        <v>24</v>
      </c>
    </row>
    <row r="16" spans="1:3" ht="18.75" x14ac:dyDescent="0.3">
      <c r="A16" s="8" t="s">
        <v>24</v>
      </c>
      <c r="B16" s="9">
        <v>44</v>
      </c>
    </row>
    <row r="17" spans="1:2" ht="18.75" x14ac:dyDescent="0.3">
      <c r="A17" s="10" t="s">
        <v>28</v>
      </c>
      <c r="B17" s="11">
        <v>41</v>
      </c>
    </row>
    <row r="18" spans="1:2" ht="18.75" x14ac:dyDescent="0.3">
      <c r="A18" s="8" t="s">
        <v>25</v>
      </c>
      <c r="B18" s="9">
        <v>12</v>
      </c>
    </row>
    <row r="19" spans="1:2" ht="18.75" x14ac:dyDescent="0.3">
      <c r="A19" s="8" t="s">
        <v>26</v>
      </c>
      <c r="B19" s="9">
        <v>26</v>
      </c>
    </row>
    <row r="20" spans="1:2" ht="18.75" x14ac:dyDescent="0.3">
      <c r="A20" s="8" t="s">
        <v>27</v>
      </c>
      <c r="B20" s="9">
        <v>27</v>
      </c>
    </row>
    <row r="22" spans="1:2" x14ac:dyDescent="0.25">
      <c r="A22" s="3"/>
      <c r="B22" s="3"/>
    </row>
    <row r="23" spans="1:2" x14ac:dyDescent="0.25">
      <c r="A23" s="3"/>
      <c r="B23" s="3"/>
    </row>
    <row r="24" spans="1:2" x14ac:dyDescent="0.25">
      <c r="A24" s="3"/>
      <c r="B24" s="3"/>
    </row>
    <row r="25" spans="1:2" x14ac:dyDescent="0.25">
      <c r="A25" s="3"/>
      <c r="B25" s="3"/>
    </row>
    <row r="26" spans="1:2" x14ac:dyDescent="0.25">
      <c r="A26" s="3"/>
      <c r="B26" s="3"/>
    </row>
    <row r="27" spans="1:2" x14ac:dyDescent="0.25">
      <c r="A27" s="3"/>
      <c r="B27" s="3"/>
    </row>
  </sheetData>
  <sortState ref="A2:B21">
    <sortCondition ref="A2:A21"/>
  </sortState>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wedstrijdformulier">
                <anchor moveWithCells="1">
                  <from>
                    <xdr:col>3</xdr:col>
                    <xdr:colOff>228600</xdr:colOff>
                    <xdr:row>17</xdr:row>
                    <xdr:rowOff>85725</xdr:rowOff>
                  </from>
                  <to>
                    <xdr:col>7</xdr:col>
                    <xdr:colOff>466725</xdr:colOff>
                    <xdr:row>18</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00"/>
  <sheetViews>
    <sheetView workbookViewId="0">
      <selection activeCell="H9" sqref="H9"/>
    </sheetView>
  </sheetViews>
  <sheetFormatPr defaultRowHeight="18.75" x14ac:dyDescent="0.3"/>
  <cols>
    <col min="1" max="1" width="17.7109375" style="1" bestFit="1" customWidth="1"/>
    <col min="2" max="2" width="5" style="1" customWidth="1"/>
    <col min="3" max="3" width="17.7109375" style="1" bestFit="1" customWidth="1"/>
    <col min="4" max="5" width="5.85546875" style="1" customWidth="1"/>
    <col min="6" max="6" width="11.7109375" style="1" customWidth="1"/>
    <col min="7" max="7" width="1.7109375" style="1" bestFit="1" customWidth="1"/>
    <col min="8" max="9" width="11.7109375" style="1" customWidth="1"/>
    <col min="10" max="10" width="1.7109375" style="1" bestFit="1" customWidth="1"/>
    <col min="11" max="11" width="11.7109375" style="1" customWidth="1"/>
  </cols>
  <sheetData>
    <row r="1" spans="1:11" ht="20.25" thickTop="1" thickBot="1" x14ac:dyDescent="0.35">
      <c r="A1" s="29"/>
      <c r="B1" s="30"/>
      <c r="C1" s="30"/>
      <c r="D1" s="30"/>
      <c r="E1" s="30"/>
      <c r="F1" s="30"/>
      <c r="G1" s="30"/>
      <c r="H1" s="30"/>
      <c r="I1" s="30"/>
      <c r="J1" s="30"/>
      <c r="K1" s="30"/>
    </row>
    <row r="2" spans="1:11" ht="19.5" thickTop="1" x14ac:dyDescent="0.3">
      <c r="A2" s="31" t="s">
        <v>29</v>
      </c>
      <c r="B2" s="32"/>
      <c r="C2" s="32"/>
      <c r="D2" s="33"/>
      <c r="E2" s="12" t="s">
        <v>30</v>
      </c>
      <c r="F2" s="31" t="s">
        <v>31</v>
      </c>
      <c r="G2" s="32"/>
      <c r="H2" s="33"/>
      <c r="I2" s="31" t="s">
        <v>32</v>
      </c>
      <c r="J2" s="32"/>
      <c r="K2" s="33"/>
    </row>
    <row r="3" spans="1:11" hidden="1" x14ac:dyDescent="0.3">
      <c r="A3" s="9" t="s">
        <v>10</v>
      </c>
      <c r="B3" s="9">
        <v>18</v>
      </c>
      <c r="C3" s="9" t="s">
        <v>11</v>
      </c>
      <c r="D3" s="9">
        <v>18</v>
      </c>
      <c r="E3" s="13">
        <v>124</v>
      </c>
      <c r="F3" s="13">
        <v>9</v>
      </c>
      <c r="G3" s="9" t="s">
        <v>33</v>
      </c>
      <c r="H3" s="13">
        <v>32</v>
      </c>
      <c r="I3" s="9" t="str">
        <f t="shared" ref="I3:I66" si="0">IF(H3="","",IF((F3-B3)&gt;(H3-D3),IF((F3-B3)&gt;=0,"3","2"),IF((F3-B3)=(H3-D3),IF((F3-B3)&gt;=0,"2","1"),IF((F3-B3)&gt;=0,"1","0"))))</f>
        <v>0</v>
      </c>
      <c r="J3" s="9" t="s">
        <v>33</v>
      </c>
      <c r="K3" s="9" t="str">
        <f t="shared" ref="K3:K66" si="1">IF(H3="","",IF((F3-B3)&lt;(H3-D3),IF((H3-D3)&gt;=0,"3","2"),IF((F3-B3)=(H3-D3),IF((H3-D3)&gt;=0,"2","1"),IF((H3-D3)&gt;=0,"1","0"))))</f>
        <v>3</v>
      </c>
    </row>
    <row r="4" spans="1:11" x14ac:dyDescent="0.3">
      <c r="A4" s="9" t="s">
        <v>10</v>
      </c>
      <c r="B4" s="9">
        <v>18</v>
      </c>
      <c r="C4" s="9" t="s">
        <v>12</v>
      </c>
      <c r="D4" s="9">
        <v>30</v>
      </c>
      <c r="E4" s="13"/>
      <c r="F4" s="13"/>
      <c r="G4" s="9" t="s">
        <v>33</v>
      </c>
      <c r="H4" s="13"/>
      <c r="I4" s="9" t="str">
        <f t="shared" si="0"/>
        <v/>
      </c>
      <c r="J4" s="9" t="s">
        <v>33</v>
      </c>
      <c r="K4" s="9" t="str">
        <f t="shared" si="1"/>
        <v/>
      </c>
    </row>
    <row r="5" spans="1:11" x14ac:dyDescent="0.3">
      <c r="A5" s="9" t="s">
        <v>10</v>
      </c>
      <c r="B5" s="9">
        <v>18</v>
      </c>
      <c r="C5" s="9" t="s">
        <v>13</v>
      </c>
      <c r="D5" s="9">
        <v>23</v>
      </c>
      <c r="E5" s="13"/>
      <c r="F5" s="13"/>
      <c r="G5" s="9" t="s">
        <v>33</v>
      </c>
      <c r="H5" s="13"/>
      <c r="I5" s="9" t="str">
        <f t="shared" si="0"/>
        <v/>
      </c>
      <c r="J5" s="9" t="s">
        <v>33</v>
      </c>
      <c r="K5" s="9" t="str">
        <f t="shared" si="1"/>
        <v/>
      </c>
    </row>
    <row r="6" spans="1:11" x14ac:dyDescent="0.3">
      <c r="A6" s="9" t="s">
        <v>10</v>
      </c>
      <c r="B6" s="9">
        <v>18</v>
      </c>
      <c r="C6" s="9" t="s">
        <v>14</v>
      </c>
      <c r="D6" s="9">
        <v>25</v>
      </c>
      <c r="E6" s="13"/>
      <c r="F6" s="13"/>
      <c r="G6" s="9" t="s">
        <v>33</v>
      </c>
      <c r="H6" s="13"/>
      <c r="I6" s="9" t="str">
        <f t="shared" si="0"/>
        <v/>
      </c>
      <c r="J6" s="9" t="s">
        <v>33</v>
      </c>
      <c r="K6" s="9" t="str">
        <f t="shared" si="1"/>
        <v/>
      </c>
    </row>
    <row r="7" spans="1:11" hidden="1" x14ac:dyDescent="0.3">
      <c r="A7" s="9" t="s">
        <v>10</v>
      </c>
      <c r="B7" s="9">
        <v>18</v>
      </c>
      <c r="C7" s="9" t="s">
        <v>15</v>
      </c>
      <c r="D7" s="9">
        <v>32</v>
      </c>
      <c r="E7" s="13">
        <v>175</v>
      </c>
      <c r="F7" s="13">
        <v>17</v>
      </c>
      <c r="G7" s="9" t="s">
        <v>33</v>
      </c>
      <c r="H7" s="13">
        <v>11</v>
      </c>
      <c r="I7" s="9" t="str">
        <f t="shared" si="0"/>
        <v>2</v>
      </c>
      <c r="J7" s="9" t="s">
        <v>33</v>
      </c>
      <c r="K7" s="9" t="str">
        <f t="shared" si="1"/>
        <v>0</v>
      </c>
    </row>
    <row r="8" spans="1:11" hidden="1" x14ac:dyDescent="0.3">
      <c r="A8" s="9" t="s">
        <v>10</v>
      </c>
      <c r="B8" s="9">
        <v>18</v>
      </c>
      <c r="C8" s="9" t="s">
        <v>16</v>
      </c>
      <c r="D8" s="9">
        <v>23</v>
      </c>
      <c r="E8" s="13">
        <v>202</v>
      </c>
      <c r="F8" s="13">
        <v>14</v>
      </c>
      <c r="G8" s="9" t="s">
        <v>33</v>
      </c>
      <c r="H8" s="13">
        <v>22</v>
      </c>
      <c r="I8" s="9" t="str">
        <f t="shared" si="0"/>
        <v>0</v>
      </c>
      <c r="J8" s="9" t="s">
        <v>33</v>
      </c>
      <c r="K8" s="9" t="str">
        <f t="shared" si="1"/>
        <v>2</v>
      </c>
    </row>
    <row r="9" spans="1:11" x14ac:dyDescent="0.3">
      <c r="A9" s="9" t="s">
        <v>10</v>
      </c>
      <c r="B9" s="9">
        <v>18</v>
      </c>
      <c r="C9" s="9" t="s">
        <v>17</v>
      </c>
      <c r="D9" s="9">
        <v>42</v>
      </c>
      <c r="E9" s="13"/>
      <c r="F9" s="13">
        <v>13</v>
      </c>
      <c r="G9" s="9" t="s">
        <v>33</v>
      </c>
      <c r="H9" s="13">
        <v>46</v>
      </c>
      <c r="I9" s="9" t="str">
        <f t="shared" si="0"/>
        <v>0</v>
      </c>
      <c r="J9" s="9" t="s">
        <v>33</v>
      </c>
      <c r="K9" s="9" t="str">
        <f t="shared" si="1"/>
        <v>3</v>
      </c>
    </row>
    <row r="10" spans="1:11" hidden="1" x14ac:dyDescent="0.3">
      <c r="A10" s="9" t="s">
        <v>10</v>
      </c>
      <c r="B10" s="9">
        <v>18</v>
      </c>
      <c r="C10" s="9" t="s">
        <v>18</v>
      </c>
      <c r="D10" s="9">
        <v>19</v>
      </c>
      <c r="E10" s="13">
        <v>97</v>
      </c>
      <c r="F10" s="13">
        <v>19</v>
      </c>
      <c r="G10" s="9" t="s">
        <v>33</v>
      </c>
      <c r="H10" s="13">
        <v>16</v>
      </c>
      <c r="I10" s="9" t="str">
        <f t="shared" si="0"/>
        <v>3</v>
      </c>
      <c r="J10" s="9" t="s">
        <v>33</v>
      </c>
      <c r="K10" s="9" t="str">
        <f t="shared" si="1"/>
        <v>0</v>
      </c>
    </row>
    <row r="11" spans="1:11" hidden="1" x14ac:dyDescent="0.3">
      <c r="A11" s="9" t="s">
        <v>10</v>
      </c>
      <c r="B11" s="9">
        <v>18</v>
      </c>
      <c r="C11" s="9" t="s">
        <v>19</v>
      </c>
      <c r="D11" s="9">
        <v>18</v>
      </c>
      <c r="E11" s="13">
        <v>31</v>
      </c>
      <c r="F11" s="13">
        <v>25</v>
      </c>
      <c r="G11" s="9" t="s">
        <v>33</v>
      </c>
      <c r="H11" s="13">
        <v>20</v>
      </c>
      <c r="I11" s="9" t="str">
        <f t="shared" si="0"/>
        <v>3</v>
      </c>
      <c r="J11" s="9" t="s">
        <v>33</v>
      </c>
      <c r="K11" s="9" t="str">
        <f t="shared" si="1"/>
        <v>1</v>
      </c>
    </row>
    <row r="12" spans="1:11" hidden="1" x14ac:dyDescent="0.3">
      <c r="A12" s="9" t="s">
        <v>10</v>
      </c>
      <c r="B12" s="9">
        <v>18</v>
      </c>
      <c r="C12" s="9" t="s">
        <v>20</v>
      </c>
      <c r="D12" s="9">
        <v>18</v>
      </c>
      <c r="E12" s="13">
        <v>100</v>
      </c>
      <c r="F12" s="13">
        <v>11</v>
      </c>
      <c r="G12" s="9" t="s">
        <v>33</v>
      </c>
      <c r="H12" s="13">
        <v>18</v>
      </c>
      <c r="I12" s="9" t="str">
        <f t="shared" si="0"/>
        <v>0</v>
      </c>
      <c r="J12" s="9" t="s">
        <v>33</v>
      </c>
      <c r="K12" s="9" t="str">
        <f t="shared" si="1"/>
        <v>3</v>
      </c>
    </row>
    <row r="13" spans="1:11" x14ac:dyDescent="0.3">
      <c r="A13" s="9" t="s">
        <v>10</v>
      </c>
      <c r="B13" s="9">
        <v>18</v>
      </c>
      <c r="C13" s="9" t="s">
        <v>21</v>
      </c>
      <c r="D13" s="9">
        <v>18</v>
      </c>
      <c r="E13" s="13">
        <v>236</v>
      </c>
      <c r="F13" s="13">
        <v>20</v>
      </c>
      <c r="G13" s="9" t="s">
        <v>33</v>
      </c>
      <c r="H13" s="13">
        <v>23</v>
      </c>
      <c r="I13" s="9" t="str">
        <f t="shared" si="0"/>
        <v>1</v>
      </c>
      <c r="J13" s="9" t="s">
        <v>33</v>
      </c>
      <c r="K13" s="9" t="str">
        <f t="shared" si="1"/>
        <v>3</v>
      </c>
    </row>
    <row r="14" spans="1:11" hidden="1" x14ac:dyDescent="0.3">
      <c r="A14" s="9" t="s">
        <v>10</v>
      </c>
      <c r="B14" s="9">
        <v>18</v>
      </c>
      <c r="C14" s="9" t="s">
        <v>22</v>
      </c>
      <c r="D14" s="9">
        <v>34</v>
      </c>
      <c r="E14" s="13">
        <v>86</v>
      </c>
      <c r="F14" s="13">
        <v>9</v>
      </c>
      <c r="G14" s="9" t="s">
        <v>33</v>
      </c>
      <c r="H14" s="13">
        <v>31</v>
      </c>
      <c r="I14" s="9" t="str">
        <f t="shared" si="0"/>
        <v>0</v>
      </c>
      <c r="J14" s="9" t="s">
        <v>33</v>
      </c>
      <c r="K14" s="9" t="str">
        <f t="shared" si="1"/>
        <v>2</v>
      </c>
    </row>
    <row r="15" spans="1:11" x14ac:dyDescent="0.3">
      <c r="A15" s="9" t="s">
        <v>10</v>
      </c>
      <c r="B15" s="9">
        <v>18</v>
      </c>
      <c r="C15" s="9" t="s">
        <v>23</v>
      </c>
      <c r="D15" s="9">
        <v>24</v>
      </c>
      <c r="E15" s="13">
        <v>223</v>
      </c>
      <c r="F15" s="13">
        <v>21</v>
      </c>
      <c r="G15" s="9" t="s">
        <v>33</v>
      </c>
      <c r="H15" s="13">
        <v>21</v>
      </c>
      <c r="I15" s="9" t="str">
        <f t="shared" si="0"/>
        <v>3</v>
      </c>
      <c r="J15" s="9" t="s">
        <v>33</v>
      </c>
      <c r="K15" s="9" t="str">
        <f t="shared" si="1"/>
        <v>0</v>
      </c>
    </row>
    <row r="16" spans="1:11" hidden="1" x14ac:dyDescent="0.3">
      <c r="A16" s="9" t="s">
        <v>10</v>
      </c>
      <c r="B16" s="9">
        <v>18</v>
      </c>
      <c r="C16" s="9" t="s">
        <v>24</v>
      </c>
      <c r="D16" s="9">
        <v>44</v>
      </c>
      <c r="E16" s="13">
        <v>180</v>
      </c>
      <c r="F16" s="13">
        <v>15</v>
      </c>
      <c r="G16" s="9" t="s">
        <v>33</v>
      </c>
      <c r="H16" s="13">
        <v>45</v>
      </c>
      <c r="I16" s="9" t="str">
        <f t="shared" si="0"/>
        <v>0</v>
      </c>
      <c r="J16" s="9" t="s">
        <v>33</v>
      </c>
      <c r="K16" s="9" t="str">
        <f t="shared" si="1"/>
        <v>3</v>
      </c>
    </row>
    <row r="17" spans="1:11" hidden="1" x14ac:dyDescent="0.3">
      <c r="A17" s="9" t="s">
        <v>10</v>
      </c>
      <c r="B17" s="9">
        <v>18</v>
      </c>
      <c r="C17" s="9" t="s">
        <v>28</v>
      </c>
      <c r="D17" s="9">
        <v>41</v>
      </c>
      <c r="E17" s="13">
        <v>36</v>
      </c>
      <c r="F17" s="13">
        <v>11</v>
      </c>
      <c r="G17" s="9" t="s">
        <v>33</v>
      </c>
      <c r="H17" s="13">
        <v>41</v>
      </c>
      <c r="I17" s="9" t="str">
        <f t="shared" si="0"/>
        <v>0</v>
      </c>
      <c r="J17" s="9" t="s">
        <v>33</v>
      </c>
      <c r="K17" s="9" t="str">
        <f t="shared" si="1"/>
        <v>3</v>
      </c>
    </row>
    <row r="18" spans="1:11" x14ac:dyDescent="0.3">
      <c r="A18" s="9" t="s">
        <v>10</v>
      </c>
      <c r="B18" s="9">
        <v>18</v>
      </c>
      <c r="C18" s="9" t="s">
        <v>25</v>
      </c>
      <c r="D18" s="9">
        <v>12</v>
      </c>
      <c r="E18" s="13"/>
      <c r="F18" s="13">
        <v>10</v>
      </c>
      <c r="G18" s="9" t="s">
        <v>33</v>
      </c>
      <c r="H18" s="13">
        <v>5</v>
      </c>
      <c r="I18" s="9" t="str">
        <f t="shared" si="0"/>
        <v>0</v>
      </c>
      <c r="J18" s="9" t="s">
        <v>33</v>
      </c>
      <c r="K18" s="9" t="str">
        <f t="shared" si="1"/>
        <v>2</v>
      </c>
    </row>
    <row r="19" spans="1:11" x14ac:dyDescent="0.3">
      <c r="A19" s="9" t="s">
        <v>10</v>
      </c>
      <c r="B19" s="9">
        <v>18</v>
      </c>
      <c r="C19" s="9" t="s">
        <v>26</v>
      </c>
      <c r="D19" s="9">
        <v>26</v>
      </c>
      <c r="E19" s="13"/>
      <c r="F19" s="13"/>
      <c r="G19" s="9" t="s">
        <v>33</v>
      </c>
      <c r="H19" s="13"/>
      <c r="I19" s="9" t="str">
        <f t="shared" si="0"/>
        <v/>
      </c>
      <c r="J19" s="9" t="s">
        <v>33</v>
      </c>
      <c r="K19" s="9" t="str">
        <f t="shared" si="1"/>
        <v/>
      </c>
    </row>
    <row r="20" spans="1:11" hidden="1" x14ac:dyDescent="0.3">
      <c r="A20" s="9" t="s">
        <v>10</v>
      </c>
      <c r="B20" s="9">
        <v>18</v>
      </c>
      <c r="C20" s="9" t="s">
        <v>27</v>
      </c>
      <c r="D20" s="9">
        <v>27</v>
      </c>
      <c r="E20" s="13">
        <v>99</v>
      </c>
      <c r="F20" s="13">
        <v>31</v>
      </c>
      <c r="G20" s="9" t="s">
        <v>33</v>
      </c>
      <c r="H20" s="13">
        <v>9</v>
      </c>
      <c r="I20" s="9" t="str">
        <f t="shared" si="0"/>
        <v>3</v>
      </c>
      <c r="J20" s="9" t="s">
        <v>33</v>
      </c>
      <c r="K20" s="9" t="str">
        <f t="shared" si="1"/>
        <v>0</v>
      </c>
    </row>
    <row r="21" spans="1:11" hidden="1" x14ac:dyDescent="0.3">
      <c r="A21" s="9" t="s">
        <v>11</v>
      </c>
      <c r="B21" s="9">
        <v>18</v>
      </c>
      <c r="C21" s="9" t="s">
        <v>10</v>
      </c>
      <c r="D21" s="9">
        <v>18</v>
      </c>
      <c r="E21" s="13">
        <v>143</v>
      </c>
      <c r="F21" s="13">
        <v>17</v>
      </c>
      <c r="G21" s="9" t="s">
        <v>33</v>
      </c>
      <c r="H21" s="13">
        <v>14</v>
      </c>
      <c r="I21" s="9" t="str">
        <f t="shared" si="0"/>
        <v>2</v>
      </c>
      <c r="J21" s="9" t="s">
        <v>33</v>
      </c>
      <c r="K21" s="9" t="str">
        <f t="shared" si="1"/>
        <v>0</v>
      </c>
    </row>
    <row r="22" spans="1:11" hidden="1" x14ac:dyDescent="0.3">
      <c r="A22" s="9" t="s">
        <v>11</v>
      </c>
      <c r="B22" s="9">
        <v>18</v>
      </c>
      <c r="C22" s="9" t="s">
        <v>12</v>
      </c>
      <c r="D22" s="9">
        <v>30</v>
      </c>
      <c r="E22" s="13">
        <v>44</v>
      </c>
      <c r="F22" s="13">
        <v>23</v>
      </c>
      <c r="G22" s="9" t="s">
        <v>33</v>
      </c>
      <c r="H22" s="13">
        <v>37</v>
      </c>
      <c r="I22" s="9" t="str">
        <f t="shared" si="0"/>
        <v>1</v>
      </c>
      <c r="J22" s="9" t="s">
        <v>33</v>
      </c>
      <c r="K22" s="9" t="str">
        <f t="shared" si="1"/>
        <v>3</v>
      </c>
    </row>
    <row r="23" spans="1:11" hidden="1" x14ac:dyDescent="0.3">
      <c r="A23" s="9" t="s">
        <v>11</v>
      </c>
      <c r="B23" s="9">
        <v>18</v>
      </c>
      <c r="C23" s="9" t="s">
        <v>13</v>
      </c>
      <c r="D23" s="9">
        <v>23</v>
      </c>
      <c r="E23" s="13">
        <v>88</v>
      </c>
      <c r="F23" s="13">
        <v>14</v>
      </c>
      <c r="G23" s="9" t="s">
        <v>33</v>
      </c>
      <c r="H23" s="13">
        <v>12</v>
      </c>
      <c r="I23" s="9" t="str">
        <f t="shared" si="0"/>
        <v>2</v>
      </c>
      <c r="J23" s="9" t="s">
        <v>33</v>
      </c>
      <c r="K23" s="9" t="str">
        <f t="shared" si="1"/>
        <v>0</v>
      </c>
    </row>
    <row r="24" spans="1:11" x14ac:dyDescent="0.3">
      <c r="A24" s="9" t="s">
        <v>11</v>
      </c>
      <c r="B24" s="9">
        <v>18</v>
      </c>
      <c r="C24" s="9" t="s">
        <v>14</v>
      </c>
      <c r="D24" s="9">
        <v>25</v>
      </c>
      <c r="E24" s="13"/>
      <c r="F24" s="13">
        <v>31</v>
      </c>
      <c r="G24" s="9" t="s">
        <v>33</v>
      </c>
      <c r="H24" s="13">
        <v>18</v>
      </c>
      <c r="I24" s="9" t="str">
        <f t="shared" si="0"/>
        <v>3</v>
      </c>
      <c r="J24" s="9" t="s">
        <v>33</v>
      </c>
      <c r="K24" s="9" t="str">
        <f t="shared" si="1"/>
        <v>0</v>
      </c>
    </row>
    <row r="25" spans="1:11" hidden="1" x14ac:dyDescent="0.3">
      <c r="A25" s="9" t="s">
        <v>11</v>
      </c>
      <c r="B25" s="9">
        <v>18</v>
      </c>
      <c r="C25" s="9" t="s">
        <v>15</v>
      </c>
      <c r="D25" s="9">
        <v>32</v>
      </c>
      <c r="E25" s="13">
        <v>63</v>
      </c>
      <c r="F25" s="13">
        <v>15</v>
      </c>
      <c r="G25" s="9" t="s">
        <v>33</v>
      </c>
      <c r="H25" s="13">
        <v>41</v>
      </c>
      <c r="I25" s="9" t="str">
        <f t="shared" si="0"/>
        <v>0</v>
      </c>
      <c r="J25" s="9" t="s">
        <v>33</v>
      </c>
      <c r="K25" s="9" t="str">
        <f t="shared" si="1"/>
        <v>3</v>
      </c>
    </row>
    <row r="26" spans="1:11" x14ac:dyDescent="0.3">
      <c r="A26" s="9" t="s">
        <v>11</v>
      </c>
      <c r="B26" s="9">
        <v>18</v>
      </c>
      <c r="C26" s="9" t="s">
        <v>16</v>
      </c>
      <c r="D26" s="9">
        <v>23</v>
      </c>
      <c r="E26" s="13"/>
      <c r="F26" s="13"/>
      <c r="G26" s="9" t="s">
        <v>33</v>
      </c>
      <c r="H26" s="13"/>
      <c r="I26" s="9" t="str">
        <f t="shared" si="0"/>
        <v/>
      </c>
      <c r="J26" s="9" t="s">
        <v>33</v>
      </c>
      <c r="K26" s="9" t="str">
        <f t="shared" si="1"/>
        <v/>
      </c>
    </row>
    <row r="27" spans="1:11" hidden="1" x14ac:dyDescent="0.3">
      <c r="A27" s="9" t="s">
        <v>11</v>
      </c>
      <c r="B27" s="9">
        <v>18</v>
      </c>
      <c r="C27" s="9" t="s">
        <v>17</v>
      </c>
      <c r="D27" s="9">
        <v>42</v>
      </c>
      <c r="E27" s="13">
        <v>91</v>
      </c>
      <c r="F27" s="13">
        <v>30</v>
      </c>
      <c r="G27" s="9" t="s">
        <v>33</v>
      </c>
      <c r="H27" s="13">
        <v>29</v>
      </c>
      <c r="I27" s="9" t="str">
        <f t="shared" si="0"/>
        <v>3</v>
      </c>
      <c r="J27" s="9" t="s">
        <v>33</v>
      </c>
      <c r="K27" s="9" t="str">
        <f t="shared" si="1"/>
        <v>0</v>
      </c>
    </row>
    <row r="28" spans="1:11" x14ac:dyDescent="0.3">
      <c r="A28" s="9" t="s">
        <v>11</v>
      </c>
      <c r="B28" s="9">
        <v>18</v>
      </c>
      <c r="C28" s="9" t="s">
        <v>18</v>
      </c>
      <c r="D28" s="9">
        <v>19</v>
      </c>
      <c r="E28" s="13"/>
      <c r="F28" s="13"/>
      <c r="G28" s="9" t="s">
        <v>33</v>
      </c>
      <c r="H28" s="13"/>
      <c r="I28" s="9" t="str">
        <f t="shared" si="0"/>
        <v/>
      </c>
      <c r="J28" s="9" t="s">
        <v>33</v>
      </c>
      <c r="K28" s="9" t="str">
        <f t="shared" si="1"/>
        <v/>
      </c>
    </row>
    <row r="29" spans="1:11" hidden="1" x14ac:dyDescent="0.3">
      <c r="A29" s="9" t="s">
        <v>11</v>
      </c>
      <c r="B29" s="9">
        <v>18</v>
      </c>
      <c r="C29" s="9" t="s">
        <v>19</v>
      </c>
      <c r="D29" s="9">
        <v>18</v>
      </c>
      <c r="E29" s="13">
        <v>101</v>
      </c>
      <c r="F29" s="13">
        <v>18</v>
      </c>
      <c r="G29" s="9" t="s">
        <v>33</v>
      </c>
      <c r="H29" s="13">
        <v>10</v>
      </c>
      <c r="I29" s="9" t="str">
        <f t="shared" si="0"/>
        <v>3</v>
      </c>
      <c r="J29" s="9" t="s">
        <v>33</v>
      </c>
      <c r="K29" s="9" t="str">
        <f t="shared" si="1"/>
        <v>0</v>
      </c>
    </row>
    <row r="30" spans="1:11" x14ac:dyDescent="0.3">
      <c r="A30" s="9" t="s">
        <v>11</v>
      </c>
      <c r="B30" s="9">
        <v>18</v>
      </c>
      <c r="C30" s="9" t="s">
        <v>20</v>
      </c>
      <c r="D30" s="9">
        <v>18</v>
      </c>
      <c r="E30" s="13"/>
      <c r="F30" s="13"/>
      <c r="G30" s="9" t="s">
        <v>33</v>
      </c>
      <c r="H30" s="13"/>
      <c r="I30" s="9" t="str">
        <f t="shared" si="0"/>
        <v/>
      </c>
      <c r="J30" s="9" t="s">
        <v>33</v>
      </c>
      <c r="K30" s="9" t="str">
        <f t="shared" si="1"/>
        <v/>
      </c>
    </row>
    <row r="31" spans="1:11" hidden="1" x14ac:dyDescent="0.3">
      <c r="A31" s="9" t="s">
        <v>11</v>
      </c>
      <c r="B31" s="9">
        <v>18</v>
      </c>
      <c r="C31" s="9" t="s">
        <v>21</v>
      </c>
      <c r="D31" s="9">
        <v>18</v>
      </c>
      <c r="E31" s="13">
        <v>187</v>
      </c>
      <c r="F31" s="13">
        <v>17</v>
      </c>
      <c r="G31" s="9" t="s">
        <v>33</v>
      </c>
      <c r="H31" s="13">
        <v>25</v>
      </c>
      <c r="I31" s="9" t="str">
        <f t="shared" si="0"/>
        <v>0</v>
      </c>
      <c r="J31" s="9" t="s">
        <v>33</v>
      </c>
      <c r="K31" s="9" t="str">
        <f t="shared" si="1"/>
        <v>3</v>
      </c>
    </row>
    <row r="32" spans="1:11" x14ac:dyDescent="0.3">
      <c r="A32" s="9" t="s">
        <v>11</v>
      </c>
      <c r="B32" s="9">
        <v>18</v>
      </c>
      <c r="C32" s="9" t="s">
        <v>22</v>
      </c>
      <c r="D32" s="9">
        <v>34</v>
      </c>
      <c r="E32" s="13"/>
      <c r="F32" s="13">
        <v>14</v>
      </c>
      <c r="G32" s="9" t="s">
        <v>33</v>
      </c>
      <c r="H32" s="13">
        <v>13</v>
      </c>
      <c r="I32" s="9" t="str">
        <f t="shared" si="0"/>
        <v>2</v>
      </c>
      <c r="J32" s="9" t="s">
        <v>33</v>
      </c>
      <c r="K32" s="9" t="str">
        <f t="shared" si="1"/>
        <v>0</v>
      </c>
    </row>
    <row r="33" spans="1:11" hidden="1" x14ac:dyDescent="0.3">
      <c r="A33" s="9" t="s">
        <v>11</v>
      </c>
      <c r="B33" s="9">
        <v>18</v>
      </c>
      <c r="C33" s="9" t="s">
        <v>23</v>
      </c>
      <c r="D33" s="9">
        <v>24</v>
      </c>
      <c r="E33" s="13">
        <v>60</v>
      </c>
      <c r="F33" s="13">
        <v>17</v>
      </c>
      <c r="G33" s="9" t="s">
        <v>33</v>
      </c>
      <c r="H33" s="13">
        <v>14</v>
      </c>
      <c r="I33" s="9" t="str">
        <f t="shared" si="0"/>
        <v>2</v>
      </c>
      <c r="J33" s="9" t="s">
        <v>33</v>
      </c>
      <c r="K33" s="9" t="str">
        <f t="shared" si="1"/>
        <v>0</v>
      </c>
    </row>
    <row r="34" spans="1:11" hidden="1" x14ac:dyDescent="0.3">
      <c r="A34" s="9" t="s">
        <v>11</v>
      </c>
      <c r="B34" s="9">
        <v>18</v>
      </c>
      <c r="C34" s="9" t="s">
        <v>24</v>
      </c>
      <c r="D34" s="9">
        <v>44</v>
      </c>
      <c r="E34" s="13">
        <v>200</v>
      </c>
      <c r="F34" s="13">
        <v>29</v>
      </c>
      <c r="G34" s="9" t="s">
        <v>33</v>
      </c>
      <c r="H34" s="13">
        <v>45</v>
      </c>
      <c r="I34" s="9" t="str">
        <f t="shared" si="0"/>
        <v>3</v>
      </c>
      <c r="J34" s="9" t="s">
        <v>33</v>
      </c>
      <c r="K34" s="9" t="str">
        <f t="shared" si="1"/>
        <v>1</v>
      </c>
    </row>
    <row r="35" spans="1:11" hidden="1" x14ac:dyDescent="0.3">
      <c r="A35" s="9" t="s">
        <v>11</v>
      </c>
      <c r="B35" s="9">
        <v>18</v>
      </c>
      <c r="C35" s="9" t="s">
        <v>28</v>
      </c>
      <c r="D35" s="9">
        <v>41</v>
      </c>
      <c r="E35" s="13">
        <v>138</v>
      </c>
      <c r="F35" s="13">
        <v>15</v>
      </c>
      <c r="G35" s="9" t="s">
        <v>33</v>
      </c>
      <c r="H35" s="13">
        <v>27</v>
      </c>
      <c r="I35" s="9" t="str">
        <f t="shared" si="0"/>
        <v>2</v>
      </c>
      <c r="J35" s="9" t="s">
        <v>33</v>
      </c>
      <c r="K35" s="9" t="str">
        <f t="shared" si="1"/>
        <v>0</v>
      </c>
    </row>
    <row r="36" spans="1:11" hidden="1" x14ac:dyDescent="0.3">
      <c r="A36" s="9" t="s">
        <v>11</v>
      </c>
      <c r="B36" s="9">
        <v>18</v>
      </c>
      <c r="C36" s="9" t="s">
        <v>25</v>
      </c>
      <c r="D36" s="9">
        <v>12</v>
      </c>
      <c r="E36" s="13">
        <v>13</v>
      </c>
      <c r="F36" s="13">
        <v>13</v>
      </c>
      <c r="G36" s="9" t="s">
        <v>33</v>
      </c>
      <c r="H36" s="13">
        <v>4</v>
      </c>
      <c r="I36" s="9" t="str">
        <f t="shared" si="0"/>
        <v>2</v>
      </c>
      <c r="J36" s="9" t="s">
        <v>33</v>
      </c>
      <c r="K36" s="9" t="str">
        <f t="shared" si="1"/>
        <v>0</v>
      </c>
    </row>
    <row r="37" spans="1:11" x14ac:dyDescent="0.3">
      <c r="A37" s="9" t="s">
        <v>11</v>
      </c>
      <c r="B37" s="9">
        <v>18</v>
      </c>
      <c r="C37" s="9" t="s">
        <v>26</v>
      </c>
      <c r="D37" s="9">
        <v>26</v>
      </c>
      <c r="E37" s="13"/>
      <c r="F37" s="13"/>
      <c r="G37" s="9" t="s">
        <v>33</v>
      </c>
      <c r="H37" s="13"/>
      <c r="I37" s="9" t="str">
        <f t="shared" si="0"/>
        <v/>
      </c>
      <c r="J37" s="9" t="s">
        <v>33</v>
      </c>
      <c r="K37" s="9" t="str">
        <f t="shared" si="1"/>
        <v/>
      </c>
    </row>
    <row r="38" spans="1:11" hidden="1" x14ac:dyDescent="0.3">
      <c r="A38" s="9" t="s">
        <v>11</v>
      </c>
      <c r="B38" s="9">
        <v>18</v>
      </c>
      <c r="C38" s="9" t="s">
        <v>27</v>
      </c>
      <c r="D38" s="9">
        <v>27</v>
      </c>
      <c r="E38" s="13">
        <v>68</v>
      </c>
      <c r="F38" s="13">
        <v>29</v>
      </c>
      <c r="G38" s="9" t="s">
        <v>33</v>
      </c>
      <c r="H38" s="13">
        <v>23</v>
      </c>
      <c r="I38" s="9" t="str">
        <f t="shared" si="0"/>
        <v>3</v>
      </c>
      <c r="J38" s="9" t="s">
        <v>33</v>
      </c>
      <c r="K38" s="9" t="str">
        <f t="shared" si="1"/>
        <v>0</v>
      </c>
    </row>
    <row r="39" spans="1:11" x14ac:dyDescent="0.3">
      <c r="A39" s="9" t="s">
        <v>12</v>
      </c>
      <c r="B39" s="9">
        <v>30</v>
      </c>
      <c r="C39" s="9" t="s">
        <v>10</v>
      </c>
      <c r="D39" s="9">
        <v>18</v>
      </c>
      <c r="E39" s="13"/>
      <c r="F39" s="13"/>
      <c r="G39" s="9" t="s">
        <v>33</v>
      </c>
      <c r="H39" s="13"/>
      <c r="I39" s="9" t="str">
        <f t="shared" si="0"/>
        <v/>
      </c>
      <c r="J39" s="9" t="s">
        <v>33</v>
      </c>
      <c r="K39" s="9" t="str">
        <f t="shared" si="1"/>
        <v/>
      </c>
    </row>
    <row r="40" spans="1:11" hidden="1" x14ac:dyDescent="0.3">
      <c r="A40" s="9" t="s">
        <v>12</v>
      </c>
      <c r="B40" s="9">
        <v>30</v>
      </c>
      <c r="C40" s="9" t="s">
        <v>11</v>
      </c>
      <c r="D40" s="9">
        <v>18</v>
      </c>
      <c r="E40" s="13">
        <v>179</v>
      </c>
      <c r="F40" s="13">
        <v>42</v>
      </c>
      <c r="G40" s="9" t="s">
        <v>33</v>
      </c>
      <c r="H40" s="13">
        <v>20</v>
      </c>
      <c r="I40" s="9" t="str">
        <f t="shared" si="0"/>
        <v>3</v>
      </c>
      <c r="J40" s="9" t="s">
        <v>33</v>
      </c>
      <c r="K40" s="9" t="str">
        <f t="shared" si="1"/>
        <v>1</v>
      </c>
    </row>
    <row r="41" spans="1:11" hidden="1" x14ac:dyDescent="0.3">
      <c r="A41" s="9" t="s">
        <v>12</v>
      </c>
      <c r="B41" s="9">
        <v>30</v>
      </c>
      <c r="C41" s="9" t="s">
        <v>13</v>
      </c>
      <c r="D41" s="9">
        <v>23</v>
      </c>
      <c r="E41" s="13">
        <v>17</v>
      </c>
      <c r="F41" s="13">
        <v>39</v>
      </c>
      <c r="G41" s="9" t="s">
        <v>33</v>
      </c>
      <c r="H41" s="13">
        <v>11</v>
      </c>
      <c r="I41" s="9" t="str">
        <f t="shared" si="0"/>
        <v>3</v>
      </c>
      <c r="J41" s="9" t="s">
        <v>33</v>
      </c>
      <c r="K41" s="9" t="str">
        <f t="shared" si="1"/>
        <v>0</v>
      </c>
    </row>
    <row r="42" spans="1:11" hidden="1" x14ac:dyDescent="0.3">
      <c r="A42" s="9" t="s">
        <v>12</v>
      </c>
      <c r="B42" s="9">
        <v>30</v>
      </c>
      <c r="C42" s="9" t="s">
        <v>14</v>
      </c>
      <c r="D42" s="9">
        <v>25</v>
      </c>
      <c r="E42" s="13">
        <v>171</v>
      </c>
      <c r="F42" s="13">
        <v>44</v>
      </c>
      <c r="G42" s="9" t="s">
        <v>33</v>
      </c>
      <c r="H42" s="13">
        <v>18</v>
      </c>
      <c r="I42" s="9" t="str">
        <f t="shared" si="0"/>
        <v>3</v>
      </c>
      <c r="J42" s="9" t="s">
        <v>33</v>
      </c>
      <c r="K42" s="9" t="str">
        <f t="shared" si="1"/>
        <v>0</v>
      </c>
    </row>
    <row r="43" spans="1:11" x14ac:dyDescent="0.3">
      <c r="A43" s="9" t="s">
        <v>12</v>
      </c>
      <c r="B43" s="9">
        <v>30</v>
      </c>
      <c r="C43" s="9" t="s">
        <v>15</v>
      </c>
      <c r="D43" s="9">
        <v>32</v>
      </c>
      <c r="E43" s="13"/>
      <c r="F43" s="13"/>
      <c r="G43" s="9" t="s">
        <v>33</v>
      </c>
      <c r="H43" s="13"/>
      <c r="I43" s="9" t="str">
        <f t="shared" si="0"/>
        <v/>
      </c>
      <c r="J43" s="9" t="s">
        <v>33</v>
      </c>
      <c r="K43" s="9" t="str">
        <f t="shared" si="1"/>
        <v/>
      </c>
    </row>
    <row r="44" spans="1:11" x14ac:dyDescent="0.3">
      <c r="A44" s="9" t="s">
        <v>12</v>
      </c>
      <c r="B44" s="9">
        <v>30</v>
      </c>
      <c r="C44" s="9" t="s">
        <v>16</v>
      </c>
      <c r="D44" s="9">
        <v>23</v>
      </c>
      <c r="E44" s="13"/>
      <c r="F44" s="13"/>
      <c r="G44" s="9" t="s">
        <v>33</v>
      </c>
      <c r="H44" s="13"/>
      <c r="I44" s="9" t="str">
        <f t="shared" si="0"/>
        <v/>
      </c>
      <c r="J44" s="9" t="s">
        <v>33</v>
      </c>
      <c r="K44" s="9" t="str">
        <f t="shared" si="1"/>
        <v/>
      </c>
    </row>
    <row r="45" spans="1:11" hidden="1" x14ac:dyDescent="0.3">
      <c r="A45" s="9" t="s">
        <v>12</v>
      </c>
      <c r="B45" s="9">
        <v>30</v>
      </c>
      <c r="C45" s="9" t="s">
        <v>17</v>
      </c>
      <c r="D45" s="9">
        <v>42</v>
      </c>
      <c r="E45" s="13">
        <v>50</v>
      </c>
      <c r="F45" s="13">
        <v>16</v>
      </c>
      <c r="G45" s="9" t="s">
        <v>33</v>
      </c>
      <c r="H45" s="13">
        <v>30</v>
      </c>
      <c r="I45" s="9" t="str">
        <f t="shared" si="0"/>
        <v>0</v>
      </c>
      <c r="J45" s="9" t="s">
        <v>33</v>
      </c>
      <c r="K45" s="9" t="str">
        <f t="shared" si="1"/>
        <v>2</v>
      </c>
    </row>
    <row r="46" spans="1:11" x14ac:dyDescent="0.3">
      <c r="A46" s="9" t="s">
        <v>12</v>
      </c>
      <c r="B46" s="9">
        <v>30</v>
      </c>
      <c r="C46" s="9" t="s">
        <v>18</v>
      </c>
      <c r="D46" s="9">
        <v>19</v>
      </c>
      <c r="E46" s="13"/>
      <c r="F46" s="13"/>
      <c r="G46" s="9" t="s">
        <v>33</v>
      </c>
      <c r="H46" s="13"/>
      <c r="I46" s="9" t="str">
        <f t="shared" si="0"/>
        <v/>
      </c>
      <c r="J46" s="9" t="s">
        <v>33</v>
      </c>
      <c r="K46" s="9" t="str">
        <f t="shared" si="1"/>
        <v/>
      </c>
    </row>
    <row r="47" spans="1:11" x14ac:dyDescent="0.3">
      <c r="A47" s="9" t="s">
        <v>12</v>
      </c>
      <c r="B47" s="9">
        <v>30</v>
      </c>
      <c r="C47" s="9" t="s">
        <v>19</v>
      </c>
      <c r="D47" s="9">
        <v>18</v>
      </c>
      <c r="E47" s="13">
        <v>215</v>
      </c>
      <c r="F47" s="13">
        <v>24</v>
      </c>
      <c r="G47" s="9" t="s">
        <v>33</v>
      </c>
      <c r="H47" s="13">
        <v>24</v>
      </c>
      <c r="I47" s="9" t="str">
        <f t="shared" si="0"/>
        <v>0</v>
      </c>
      <c r="J47" s="9" t="s">
        <v>33</v>
      </c>
      <c r="K47" s="9" t="str">
        <f t="shared" si="1"/>
        <v>3</v>
      </c>
    </row>
    <row r="48" spans="1:11" x14ac:dyDescent="0.3">
      <c r="A48" s="9" t="s">
        <v>12</v>
      </c>
      <c r="B48" s="9">
        <v>30</v>
      </c>
      <c r="C48" s="9" t="s">
        <v>20</v>
      </c>
      <c r="D48" s="9">
        <v>18</v>
      </c>
      <c r="E48" s="13"/>
      <c r="F48" s="13">
        <v>32</v>
      </c>
      <c r="G48" s="9" t="s">
        <v>33</v>
      </c>
      <c r="H48" s="13">
        <v>19</v>
      </c>
      <c r="I48" s="9" t="str">
        <f t="shared" si="0"/>
        <v>3</v>
      </c>
      <c r="J48" s="9" t="s">
        <v>33</v>
      </c>
      <c r="K48" s="9" t="str">
        <f t="shared" si="1"/>
        <v>1</v>
      </c>
    </row>
    <row r="49" spans="1:11" hidden="1" x14ac:dyDescent="0.3">
      <c r="A49" s="9" t="s">
        <v>12</v>
      </c>
      <c r="B49" s="9">
        <v>30</v>
      </c>
      <c r="C49" s="9" t="s">
        <v>21</v>
      </c>
      <c r="D49" s="9">
        <v>18</v>
      </c>
      <c r="E49" s="13">
        <v>154</v>
      </c>
      <c r="F49" s="13">
        <v>38</v>
      </c>
      <c r="G49" s="9" t="s">
        <v>33</v>
      </c>
      <c r="H49" s="13">
        <v>19</v>
      </c>
      <c r="I49" s="9" t="str">
        <f t="shared" si="0"/>
        <v>3</v>
      </c>
      <c r="J49" s="9" t="s">
        <v>33</v>
      </c>
      <c r="K49" s="9" t="str">
        <f t="shared" si="1"/>
        <v>1</v>
      </c>
    </row>
    <row r="50" spans="1:11" x14ac:dyDescent="0.3">
      <c r="A50" s="9" t="s">
        <v>12</v>
      </c>
      <c r="B50" s="9">
        <v>30</v>
      </c>
      <c r="C50" s="9" t="s">
        <v>22</v>
      </c>
      <c r="D50" s="9">
        <v>34</v>
      </c>
      <c r="E50" s="13"/>
      <c r="F50" s="13"/>
      <c r="G50" s="9" t="s">
        <v>33</v>
      </c>
      <c r="H50" s="13"/>
      <c r="I50" s="9" t="str">
        <f t="shared" si="0"/>
        <v/>
      </c>
      <c r="J50" s="9" t="s">
        <v>33</v>
      </c>
      <c r="K50" s="9" t="str">
        <f t="shared" si="1"/>
        <v/>
      </c>
    </row>
    <row r="51" spans="1:11" hidden="1" x14ac:dyDescent="0.3">
      <c r="A51" s="9" t="s">
        <v>12</v>
      </c>
      <c r="B51" s="9">
        <v>30</v>
      </c>
      <c r="C51" s="9" t="s">
        <v>23</v>
      </c>
      <c r="D51" s="9">
        <v>24</v>
      </c>
      <c r="E51" s="13">
        <v>79</v>
      </c>
      <c r="F51" s="13">
        <v>35</v>
      </c>
      <c r="G51" s="9" t="s">
        <v>33</v>
      </c>
      <c r="H51" s="13">
        <v>30</v>
      </c>
      <c r="I51" s="9" t="str">
        <f t="shared" si="0"/>
        <v>1</v>
      </c>
      <c r="J51" s="9" t="s">
        <v>33</v>
      </c>
      <c r="K51" s="9" t="str">
        <f t="shared" si="1"/>
        <v>3</v>
      </c>
    </row>
    <row r="52" spans="1:11" x14ac:dyDescent="0.3">
      <c r="A52" s="9" t="s">
        <v>12</v>
      </c>
      <c r="B52" s="9">
        <v>30</v>
      </c>
      <c r="C52" s="9" t="s">
        <v>24</v>
      </c>
      <c r="D52" s="9">
        <v>44</v>
      </c>
      <c r="E52" s="13">
        <v>226</v>
      </c>
      <c r="F52" s="13">
        <v>20</v>
      </c>
      <c r="G52" s="9" t="s">
        <v>33</v>
      </c>
      <c r="H52" s="13">
        <v>49</v>
      </c>
      <c r="I52" s="9" t="str">
        <f t="shared" si="0"/>
        <v>0</v>
      </c>
      <c r="J52" s="9" t="s">
        <v>33</v>
      </c>
      <c r="K52" s="9" t="str">
        <f t="shared" si="1"/>
        <v>3</v>
      </c>
    </row>
    <row r="53" spans="1:11" hidden="1" x14ac:dyDescent="0.3">
      <c r="A53" s="9" t="s">
        <v>12</v>
      </c>
      <c r="B53" s="9">
        <v>30</v>
      </c>
      <c r="C53" s="9" t="s">
        <v>28</v>
      </c>
      <c r="D53" s="9">
        <v>41</v>
      </c>
      <c r="E53" s="13">
        <v>206</v>
      </c>
      <c r="F53" s="13">
        <v>24</v>
      </c>
      <c r="G53" s="9" t="s">
        <v>33</v>
      </c>
      <c r="H53" s="13">
        <v>28</v>
      </c>
      <c r="I53" s="9" t="str">
        <f t="shared" si="0"/>
        <v>2</v>
      </c>
      <c r="J53" s="9" t="s">
        <v>33</v>
      </c>
      <c r="K53" s="9" t="str">
        <f t="shared" si="1"/>
        <v>0</v>
      </c>
    </row>
    <row r="54" spans="1:11" x14ac:dyDescent="0.3">
      <c r="A54" s="9" t="s">
        <v>12</v>
      </c>
      <c r="B54" s="9">
        <v>30</v>
      </c>
      <c r="C54" s="9" t="s">
        <v>25</v>
      </c>
      <c r="D54" s="9">
        <v>12</v>
      </c>
      <c r="E54" s="13"/>
      <c r="F54" s="13"/>
      <c r="G54" s="9" t="s">
        <v>33</v>
      </c>
      <c r="H54" s="13"/>
      <c r="I54" s="9" t="str">
        <f t="shared" si="0"/>
        <v/>
      </c>
      <c r="J54" s="9" t="s">
        <v>33</v>
      </c>
      <c r="K54" s="9" t="str">
        <f t="shared" si="1"/>
        <v/>
      </c>
    </row>
    <row r="55" spans="1:11" x14ac:dyDescent="0.3">
      <c r="A55" s="9" t="s">
        <v>12</v>
      </c>
      <c r="B55" s="9">
        <v>30</v>
      </c>
      <c r="C55" s="9" t="s">
        <v>26</v>
      </c>
      <c r="D55" s="9">
        <v>26</v>
      </c>
      <c r="E55" s="13"/>
      <c r="F55" s="13"/>
      <c r="G55" s="9" t="s">
        <v>33</v>
      </c>
      <c r="H55" s="13"/>
      <c r="I55" s="9" t="str">
        <f t="shared" si="0"/>
        <v/>
      </c>
      <c r="J55" s="9" t="s">
        <v>33</v>
      </c>
      <c r="K55" s="9" t="str">
        <f t="shared" si="1"/>
        <v/>
      </c>
    </row>
    <row r="56" spans="1:11" hidden="1" x14ac:dyDescent="0.3">
      <c r="A56" s="9" t="s">
        <v>12</v>
      </c>
      <c r="B56" s="9">
        <v>30</v>
      </c>
      <c r="C56" s="9" t="s">
        <v>27</v>
      </c>
      <c r="D56" s="9">
        <v>27</v>
      </c>
      <c r="E56" s="13">
        <v>34</v>
      </c>
      <c r="F56" s="13">
        <v>51</v>
      </c>
      <c r="G56" s="9" t="s">
        <v>33</v>
      </c>
      <c r="H56" s="13">
        <v>27</v>
      </c>
      <c r="I56" s="9" t="str">
        <f t="shared" si="0"/>
        <v>3</v>
      </c>
      <c r="J56" s="9" t="s">
        <v>33</v>
      </c>
      <c r="K56" s="9" t="str">
        <f t="shared" si="1"/>
        <v>1</v>
      </c>
    </row>
    <row r="57" spans="1:11" hidden="1" x14ac:dyDescent="0.3">
      <c r="A57" s="9" t="s">
        <v>13</v>
      </c>
      <c r="B57" s="9">
        <v>23</v>
      </c>
      <c r="C57" s="9" t="s">
        <v>10</v>
      </c>
      <c r="D57" s="9">
        <v>18</v>
      </c>
      <c r="E57" s="13">
        <v>69</v>
      </c>
      <c r="F57" s="13">
        <v>16</v>
      </c>
      <c r="G57" s="9" t="s">
        <v>33</v>
      </c>
      <c r="H57" s="13">
        <v>15</v>
      </c>
      <c r="I57" s="9" t="str">
        <f t="shared" si="0"/>
        <v>0</v>
      </c>
      <c r="J57" s="9" t="s">
        <v>33</v>
      </c>
      <c r="K57" s="9" t="str">
        <f t="shared" si="1"/>
        <v>2</v>
      </c>
    </row>
    <row r="58" spans="1:11" hidden="1" x14ac:dyDescent="0.3">
      <c r="A58" s="9" t="s">
        <v>13</v>
      </c>
      <c r="B58" s="9">
        <v>23</v>
      </c>
      <c r="C58" s="9" t="s">
        <v>11</v>
      </c>
      <c r="D58" s="9">
        <v>18</v>
      </c>
      <c r="E58" s="13">
        <v>191</v>
      </c>
      <c r="F58" s="13">
        <v>15</v>
      </c>
      <c r="G58" s="9" t="s">
        <v>33</v>
      </c>
      <c r="H58" s="13">
        <v>20</v>
      </c>
      <c r="I58" s="9" t="str">
        <f t="shared" si="0"/>
        <v>0</v>
      </c>
      <c r="J58" s="9" t="s">
        <v>33</v>
      </c>
      <c r="K58" s="9" t="str">
        <f t="shared" si="1"/>
        <v>3</v>
      </c>
    </row>
    <row r="59" spans="1:11" hidden="1" x14ac:dyDescent="0.3">
      <c r="A59" s="9" t="s">
        <v>13</v>
      </c>
      <c r="B59" s="9">
        <v>23</v>
      </c>
      <c r="C59" s="9" t="s">
        <v>12</v>
      </c>
      <c r="D59" s="9">
        <v>30</v>
      </c>
      <c r="E59" s="13">
        <v>144</v>
      </c>
      <c r="F59" s="13">
        <v>19</v>
      </c>
      <c r="G59" s="9" t="s">
        <v>33</v>
      </c>
      <c r="H59" s="13">
        <v>16</v>
      </c>
      <c r="I59" s="9" t="str">
        <f t="shared" si="0"/>
        <v>2</v>
      </c>
      <c r="J59" s="9" t="s">
        <v>33</v>
      </c>
      <c r="K59" s="9" t="str">
        <f t="shared" si="1"/>
        <v>0</v>
      </c>
    </row>
    <row r="60" spans="1:11" hidden="1" x14ac:dyDescent="0.3">
      <c r="A60" s="9" t="s">
        <v>13</v>
      </c>
      <c r="B60" s="9">
        <v>23</v>
      </c>
      <c r="C60" s="9" t="s">
        <v>14</v>
      </c>
      <c r="D60" s="9">
        <v>25</v>
      </c>
      <c r="E60" s="13">
        <v>64</v>
      </c>
      <c r="F60" s="13">
        <v>24</v>
      </c>
      <c r="G60" s="9" t="s">
        <v>33</v>
      </c>
      <c r="H60" s="13">
        <v>14</v>
      </c>
      <c r="I60" s="9" t="str">
        <f t="shared" si="0"/>
        <v>3</v>
      </c>
      <c r="J60" s="9" t="s">
        <v>33</v>
      </c>
      <c r="K60" s="9" t="str">
        <f t="shared" si="1"/>
        <v>0</v>
      </c>
    </row>
    <row r="61" spans="1:11" hidden="1" x14ac:dyDescent="0.3">
      <c r="A61" s="9" t="s">
        <v>13</v>
      </c>
      <c r="B61" s="9">
        <v>23</v>
      </c>
      <c r="C61" s="9" t="s">
        <v>15</v>
      </c>
      <c r="D61" s="9">
        <v>32</v>
      </c>
      <c r="E61" s="13">
        <v>167</v>
      </c>
      <c r="F61" s="13">
        <v>17</v>
      </c>
      <c r="G61" s="9" t="s">
        <v>33</v>
      </c>
      <c r="H61" s="13">
        <v>39</v>
      </c>
      <c r="I61" s="9" t="str">
        <f t="shared" si="0"/>
        <v>0</v>
      </c>
      <c r="J61" s="9" t="s">
        <v>33</v>
      </c>
      <c r="K61" s="9" t="str">
        <f t="shared" si="1"/>
        <v>3</v>
      </c>
    </row>
    <row r="62" spans="1:11" hidden="1" x14ac:dyDescent="0.3">
      <c r="A62" s="9" t="s">
        <v>13</v>
      </c>
      <c r="B62" s="9">
        <v>23</v>
      </c>
      <c r="C62" s="9" t="s">
        <v>16</v>
      </c>
      <c r="D62" s="9">
        <v>23</v>
      </c>
      <c r="E62" s="13">
        <v>130</v>
      </c>
      <c r="F62" s="13">
        <v>21</v>
      </c>
      <c r="G62" s="9" t="s">
        <v>33</v>
      </c>
      <c r="H62" s="13">
        <v>13</v>
      </c>
      <c r="I62" s="9" t="str">
        <f t="shared" si="0"/>
        <v>2</v>
      </c>
      <c r="J62" s="9" t="s">
        <v>33</v>
      </c>
      <c r="K62" s="9" t="str">
        <f t="shared" si="1"/>
        <v>0</v>
      </c>
    </row>
    <row r="63" spans="1:11" x14ac:dyDescent="0.3">
      <c r="A63" s="9" t="s">
        <v>13</v>
      </c>
      <c r="B63" s="9">
        <v>23</v>
      </c>
      <c r="C63" s="9" t="s">
        <v>17</v>
      </c>
      <c r="D63" s="9">
        <v>42</v>
      </c>
      <c r="E63" s="13"/>
      <c r="F63" s="13"/>
      <c r="G63" s="9" t="s">
        <v>33</v>
      </c>
      <c r="H63" s="13"/>
      <c r="I63" s="9" t="str">
        <f t="shared" si="0"/>
        <v/>
      </c>
      <c r="J63" s="9" t="s">
        <v>33</v>
      </c>
      <c r="K63" s="9" t="str">
        <f t="shared" si="1"/>
        <v/>
      </c>
    </row>
    <row r="64" spans="1:11" x14ac:dyDescent="0.3">
      <c r="A64" s="9" t="s">
        <v>13</v>
      </c>
      <c r="B64" s="9">
        <v>23</v>
      </c>
      <c r="C64" s="9" t="s">
        <v>18</v>
      </c>
      <c r="D64" s="9">
        <v>19</v>
      </c>
      <c r="E64" s="13"/>
      <c r="F64" s="13"/>
      <c r="G64" s="9" t="s">
        <v>33</v>
      </c>
      <c r="H64" s="13"/>
      <c r="I64" s="9" t="str">
        <f t="shared" si="0"/>
        <v/>
      </c>
      <c r="J64" s="9" t="s">
        <v>33</v>
      </c>
      <c r="K64" s="9" t="str">
        <f t="shared" si="1"/>
        <v/>
      </c>
    </row>
    <row r="65" spans="1:11" x14ac:dyDescent="0.3">
      <c r="A65" s="9" t="s">
        <v>13</v>
      </c>
      <c r="B65" s="9">
        <v>23</v>
      </c>
      <c r="C65" s="9" t="s">
        <v>19</v>
      </c>
      <c r="D65" s="9">
        <v>18</v>
      </c>
      <c r="E65" s="13"/>
      <c r="F65" s="13">
        <v>21</v>
      </c>
      <c r="G65" s="9" t="s">
        <v>33</v>
      </c>
      <c r="H65" s="13">
        <v>23</v>
      </c>
      <c r="I65" s="9" t="str">
        <f t="shared" si="0"/>
        <v>0</v>
      </c>
      <c r="J65" s="9" t="s">
        <v>33</v>
      </c>
      <c r="K65" s="9" t="str">
        <f t="shared" si="1"/>
        <v>3</v>
      </c>
    </row>
    <row r="66" spans="1:11" hidden="1" x14ac:dyDescent="0.3">
      <c r="A66" s="9" t="s">
        <v>13</v>
      </c>
      <c r="B66" s="9">
        <v>23</v>
      </c>
      <c r="C66" s="9" t="s">
        <v>20</v>
      </c>
      <c r="D66" s="9">
        <v>18</v>
      </c>
      <c r="E66" s="13">
        <v>77</v>
      </c>
      <c r="F66" s="13">
        <v>10</v>
      </c>
      <c r="G66" s="9" t="s">
        <v>33</v>
      </c>
      <c r="H66" s="13">
        <v>20</v>
      </c>
      <c r="I66" s="9" t="str">
        <f t="shared" si="0"/>
        <v>0</v>
      </c>
      <c r="J66" s="9" t="s">
        <v>33</v>
      </c>
      <c r="K66" s="9" t="str">
        <f t="shared" si="1"/>
        <v>3</v>
      </c>
    </row>
    <row r="67" spans="1:11" x14ac:dyDescent="0.3">
      <c r="A67" s="9" t="s">
        <v>13</v>
      </c>
      <c r="B67" s="9">
        <v>23</v>
      </c>
      <c r="C67" s="9" t="s">
        <v>21</v>
      </c>
      <c r="D67" s="9">
        <v>18</v>
      </c>
      <c r="E67" s="13">
        <v>232</v>
      </c>
      <c r="F67" s="13">
        <v>14</v>
      </c>
      <c r="G67" s="9" t="s">
        <v>33</v>
      </c>
      <c r="H67" s="13">
        <v>22</v>
      </c>
      <c r="I67" s="9" t="str">
        <f t="shared" ref="I67:I130" si="2">IF(H67="","",IF((F67-B67)&gt;(H67-D67),IF((F67-B67)&gt;=0,"3","2"),IF((F67-B67)=(H67-D67),IF((F67-B67)&gt;=0,"2","1"),IF((F67-B67)&gt;=0,"1","0"))))</f>
        <v>0</v>
      </c>
      <c r="J67" s="9" t="s">
        <v>33</v>
      </c>
      <c r="K67" s="9" t="str">
        <f t="shared" ref="K67:K130" si="3">IF(H67="","",IF((F67-B67)&lt;(H67-D67),IF((H67-D67)&gt;=0,"3","2"),IF((F67-B67)=(H67-D67),IF((H67-D67)&gt;=0,"2","1"),IF((H67-D67)&gt;=0,"1","0"))))</f>
        <v>3</v>
      </c>
    </row>
    <row r="68" spans="1:11" hidden="1" x14ac:dyDescent="0.3">
      <c r="A68" s="9" t="s">
        <v>13</v>
      </c>
      <c r="B68" s="9">
        <v>23</v>
      </c>
      <c r="C68" s="9" t="s">
        <v>22</v>
      </c>
      <c r="D68" s="9">
        <v>34</v>
      </c>
      <c r="E68" s="13">
        <v>141</v>
      </c>
      <c r="F68" s="13">
        <v>16</v>
      </c>
      <c r="G68" s="9" t="s">
        <v>33</v>
      </c>
      <c r="H68" s="13">
        <v>20</v>
      </c>
      <c r="I68" s="9" t="str">
        <f t="shared" si="2"/>
        <v>2</v>
      </c>
      <c r="J68" s="9" t="s">
        <v>33</v>
      </c>
      <c r="K68" s="9" t="str">
        <f t="shared" si="3"/>
        <v>0</v>
      </c>
    </row>
    <row r="69" spans="1:11" hidden="1" x14ac:dyDescent="0.3">
      <c r="A69" s="9" t="s">
        <v>13</v>
      </c>
      <c r="B69" s="9">
        <v>23</v>
      </c>
      <c r="C69" s="9" t="s">
        <v>23</v>
      </c>
      <c r="D69" s="9">
        <v>24</v>
      </c>
      <c r="E69" s="13">
        <v>201</v>
      </c>
      <c r="F69" s="13">
        <v>18</v>
      </c>
      <c r="G69" s="9" t="s">
        <v>33</v>
      </c>
      <c r="H69" s="13">
        <v>20</v>
      </c>
      <c r="I69" s="9" t="str">
        <f t="shared" si="2"/>
        <v>0</v>
      </c>
      <c r="J69" s="9" t="s">
        <v>33</v>
      </c>
      <c r="K69" s="9" t="str">
        <f t="shared" si="3"/>
        <v>2</v>
      </c>
    </row>
    <row r="70" spans="1:11" hidden="1" x14ac:dyDescent="0.3">
      <c r="A70" s="9" t="s">
        <v>13</v>
      </c>
      <c r="B70" s="9">
        <v>23</v>
      </c>
      <c r="C70" s="9" t="s">
        <v>24</v>
      </c>
      <c r="D70" s="9">
        <v>44</v>
      </c>
      <c r="E70" s="13">
        <v>33</v>
      </c>
      <c r="F70" s="13">
        <v>18</v>
      </c>
      <c r="G70" s="9" t="s">
        <v>33</v>
      </c>
      <c r="H70" s="13">
        <v>41</v>
      </c>
      <c r="I70" s="9" t="str">
        <f t="shared" si="2"/>
        <v>0</v>
      </c>
      <c r="J70" s="9" t="s">
        <v>33</v>
      </c>
      <c r="K70" s="9" t="str">
        <f t="shared" si="3"/>
        <v>2</v>
      </c>
    </row>
    <row r="71" spans="1:11" hidden="1" x14ac:dyDescent="0.3">
      <c r="A71" s="9" t="s">
        <v>13</v>
      </c>
      <c r="B71" s="9">
        <v>23</v>
      </c>
      <c r="C71" s="9" t="s">
        <v>28</v>
      </c>
      <c r="D71" s="9">
        <v>41</v>
      </c>
      <c r="E71" s="13">
        <v>58</v>
      </c>
      <c r="F71" s="13">
        <v>11</v>
      </c>
      <c r="G71" s="9" t="s">
        <v>33</v>
      </c>
      <c r="H71" s="13">
        <v>36</v>
      </c>
      <c r="I71" s="9" t="str">
        <f t="shared" si="2"/>
        <v>0</v>
      </c>
      <c r="J71" s="9" t="s">
        <v>33</v>
      </c>
      <c r="K71" s="9" t="str">
        <f t="shared" si="3"/>
        <v>2</v>
      </c>
    </row>
    <row r="72" spans="1:11" x14ac:dyDescent="0.3">
      <c r="A72" s="9" t="s">
        <v>13</v>
      </c>
      <c r="B72" s="9">
        <v>23</v>
      </c>
      <c r="C72" s="9" t="s">
        <v>25</v>
      </c>
      <c r="D72" s="9">
        <v>12</v>
      </c>
      <c r="E72" s="13"/>
      <c r="F72" s="13"/>
      <c r="G72" s="9" t="s">
        <v>33</v>
      </c>
      <c r="H72" s="13"/>
      <c r="I72" s="9" t="str">
        <f t="shared" si="2"/>
        <v/>
      </c>
      <c r="J72" s="9" t="s">
        <v>33</v>
      </c>
      <c r="K72" s="9" t="str">
        <f t="shared" si="3"/>
        <v/>
      </c>
    </row>
    <row r="73" spans="1:11" hidden="1" x14ac:dyDescent="0.3">
      <c r="A73" s="9" t="s">
        <v>13</v>
      </c>
      <c r="B73" s="9">
        <v>23</v>
      </c>
      <c r="C73" s="9" t="s">
        <v>26</v>
      </c>
      <c r="D73" s="9">
        <v>26</v>
      </c>
      <c r="E73" s="13">
        <v>14</v>
      </c>
      <c r="F73" s="13">
        <v>27</v>
      </c>
      <c r="G73" s="9" t="s">
        <v>33</v>
      </c>
      <c r="H73" s="13">
        <v>36</v>
      </c>
      <c r="I73" s="9" t="str">
        <f t="shared" si="2"/>
        <v>1</v>
      </c>
      <c r="J73" s="9" t="s">
        <v>33</v>
      </c>
      <c r="K73" s="9" t="str">
        <f t="shared" si="3"/>
        <v>3</v>
      </c>
    </row>
    <row r="74" spans="1:11" x14ac:dyDescent="0.3">
      <c r="A74" s="9" t="s">
        <v>13</v>
      </c>
      <c r="B74" s="9">
        <v>23</v>
      </c>
      <c r="C74" s="9" t="s">
        <v>27</v>
      </c>
      <c r="D74" s="9">
        <v>27</v>
      </c>
      <c r="E74" s="13"/>
      <c r="F74" s="13"/>
      <c r="G74" s="9" t="s">
        <v>33</v>
      </c>
      <c r="H74" s="13"/>
      <c r="I74" s="9" t="str">
        <f t="shared" si="2"/>
        <v/>
      </c>
      <c r="J74" s="9" t="s">
        <v>33</v>
      </c>
      <c r="K74" s="9" t="str">
        <f t="shared" si="3"/>
        <v/>
      </c>
    </row>
    <row r="75" spans="1:11" hidden="1" x14ac:dyDescent="0.3">
      <c r="A75" s="9" t="s">
        <v>14</v>
      </c>
      <c r="B75" s="9">
        <v>25</v>
      </c>
      <c r="C75" s="9" t="s">
        <v>10</v>
      </c>
      <c r="D75" s="9">
        <v>18</v>
      </c>
      <c r="E75" s="13">
        <v>192</v>
      </c>
      <c r="F75" s="13">
        <v>19</v>
      </c>
      <c r="G75" s="9" t="s">
        <v>33</v>
      </c>
      <c r="H75" s="13">
        <v>24</v>
      </c>
      <c r="I75" s="9" t="str">
        <f t="shared" si="2"/>
        <v>0</v>
      </c>
      <c r="J75" s="9" t="s">
        <v>33</v>
      </c>
      <c r="K75" s="9" t="str">
        <f t="shared" si="3"/>
        <v>3</v>
      </c>
    </row>
    <row r="76" spans="1:11" hidden="1" x14ac:dyDescent="0.3">
      <c r="A76" s="9" t="s">
        <v>14</v>
      </c>
      <c r="B76" s="9">
        <v>25</v>
      </c>
      <c r="C76" s="9" t="s">
        <v>11</v>
      </c>
      <c r="D76" s="9">
        <v>18</v>
      </c>
      <c r="E76" s="13">
        <v>2</v>
      </c>
      <c r="F76" s="13">
        <v>26</v>
      </c>
      <c r="G76" s="9" t="s">
        <v>33</v>
      </c>
      <c r="H76" s="13">
        <v>16</v>
      </c>
      <c r="I76" s="9" t="str">
        <f t="shared" si="2"/>
        <v>3</v>
      </c>
      <c r="J76" s="9" t="s">
        <v>33</v>
      </c>
      <c r="K76" s="9" t="str">
        <f t="shared" si="3"/>
        <v>0</v>
      </c>
    </row>
    <row r="77" spans="1:11" hidden="1" x14ac:dyDescent="0.3">
      <c r="A77" s="9" t="s">
        <v>14</v>
      </c>
      <c r="B77" s="9">
        <v>25</v>
      </c>
      <c r="C77" s="9" t="s">
        <v>12</v>
      </c>
      <c r="D77" s="9">
        <v>30</v>
      </c>
      <c r="E77" s="13">
        <v>67</v>
      </c>
      <c r="F77" s="13">
        <v>16</v>
      </c>
      <c r="G77" s="9" t="s">
        <v>33</v>
      </c>
      <c r="H77" s="13">
        <v>25</v>
      </c>
      <c r="I77" s="9" t="str">
        <f t="shared" si="2"/>
        <v>0</v>
      </c>
      <c r="J77" s="9" t="s">
        <v>33</v>
      </c>
      <c r="K77" s="9" t="str">
        <f t="shared" si="3"/>
        <v>2</v>
      </c>
    </row>
    <row r="78" spans="1:11" x14ac:dyDescent="0.3">
      <c r="A78" s="9" t="s">
        <v>14</v>
      </c>
      <c r="B78" s="9">
        <v>25</v>
      </c>
      <c r="C78" s="9" t="s">
        <v>13</v>
      </c>
      <c r="D78" s="9">
        <v>23</v>
      </c>
      <c r="E78" s="13"/>
      <c r="F78" s="13"/>
      <c r="G78" s="9" t="s">
        <v>33</v>
      </c>
      <c r="H78" s="13"/>
      <c r="I78" s="9" t="str">
        <f t="shared" si="2"/>
        <v/>
      </c>
      <c r="J78" s="9" t="s">
        <v>33</v>
      </c>
      <c r="K78" s="9" t="str">
        <f t="shared" si="3"/>
        <v/>
      </c>
    </row>
    <row r="79" spans="1:11" hidden="1" x14ac:dyDescent="0.3">
      <c r="A79" s="9" t="s">
        <v>14</v>
      </c>
      <c r="B79" s="9">
        <v>25</v>
      </c>
      <c r="C79" s="9" t="s">
        <v>15</v>
      </c>
      <c r="D79" s="9">
        <v>32</v>
      </c>
      <c r="E79" s="13">
        <v>95</v>
      </c>
      <c r="F79" s="13">
        <v>28</v>
      </c>
      <c r="G79" s="9" t="s">
        <v>33</v>
      </c>
      <c r="H79" s="13">
        <v>28</v>
      </c>
      <c r="I79" s="9" t="str">
        <f t="shared" si="2"/>
        <v>3</v>
      </c>
      <c r="J79" s="9" t="s">
        <v>33</v>
      </c>
      <c r="K79" s="9" t="str">
        <f t="shared" si="3"/>
        <v>0</v>
      </c>
    </row>
    <row r="80" spans="1:11" x14ac:dyDescent="0.3">
      <c r="A80" s="9" t="s">
        <v>14</v>
      </c>
      <c r="B80" s="9">
        <v>25</v>
      </c>
      <c r="C80" s="9" t="s">
        <v>16</v>
      </c>
      <c r="D80" s="9">
        <v>23</v>
      </c>
      <c r="E80" s="13"/>
      <c r="F80" s="13"/>
      <c r="G80" s="9" t="s">
        <v>33</v>
      </c>
      <c r="H80" s="13"/>
      <c r="I80" s="9" t="str">
        <f t="shared" si="2"/>
        <v/>
      </c>
      <c r="J80" s="9" t="s">
        <v>33</v>
      </c>
      <c r="K80" s="9" t="str">
        <f t="shared" si="3"/>
        <v/>
      </c>
    </row>
    <row r="81" spans="1:11" x14ac:dyDescent="0.3">
      <c r="A81" s="9" t="s">
        <v>14</v>
      </c>
      <c r="B81" s="9">
        <v>25</v>
      </c>
      <c r="C81" s="9" t="s">
        <v>17</v>
      </c>
      <c r="D81" s="9">
        <v>42</v>
      </c>
      <c r="E81" s="13"/>
      <c r="F81" s="13">
        <v>29</v>
      </c>
      <c r="G81" s="9" t="s">
        <v>33</v>
      </c>
      <c r="H81" s="13">
        <v>52</v>
      </c>
      <c r="I81" s="9" t="str">
        <f t="shared" si="2"/>
        <v>1</v>
      </c>
      <c r="J81" s="9" t="s">
        <v>33</v>
      </c>
      <c r="K81" s="9" t="str">
        <f t="shared" si="3"/>
        <v>3</v>
      </c>
    </row>
    <row r="82" spans="1:11" x14ac:dyDescent="0.3">
      <c r="A82" s="9" t="s">
        <v>14</v>
      </c>
      <c r="B82" s="9">
        <v>25</v>
      </c>
      <c r="C82" s="9" t="s">
        <v>18</v>
      </c>
      <c r="D82" s="9">
        <v>19</v>
      </c>
      <c r="E82" s="13">
        <v>235</v>
      </c>
      <c r="F82" s="13">
        <v>19</v>
      </c>
      <c r="G82" s="9"/>
      <c r="H82" s="13">
        <v>30</v>
      </c>
      <c r="I82" s="9" t="str">
        <f t="shared" si="2"/>
        <v>0</v>
      </c>
      <c r="J82" s="9" t="s">
        <v>33</v>
      </c>
      <c r="K82" s="9" t="str">
        <f t="shared" si="3"/>
        <v>3</v>
      </c>
    </row>
    <row r="83" spans="1:11" hidden="1" x14ac:dyDescent="0.3">
      <c r="A83" s="9" t="s">
        <v>14</v>
      </c>
      <c r="B83" s="9">
        <v>25</v>
      </c>
      <c r="C83" s="9" t="s">
        <v>19</v>
      </c>
      <c r="D83" s="9">
        <v>18</v>
      </c>
      <c r="E83" s="13">
        <v>85</v>
      </c>
      <c r="F83" s="13">
        <v>17</v>
      </c>
      <c r="G83" s="9" t="s">
        <v>33</v>
      </c>
      <c r="H83" s="13">
        <v>7</v>
      </c>
      <c r="I83" s="9" t="str">
        <f t="shared" si="2"/>
        <v>2</v>
      </c>
      <c r="J83" s="9" t="s">
        <v>33</v>
      </c>
      <c r="K83" s="9" t="str">
        <f t="shared" si="3"/>
        <v>0</v>
      </c>
    </row>
    <row r="84" spans="1:11" x14ac:dyDescent="0.3">
      <c r="A84" s="9" t="s">
        <v>14</v>
      </c>
      <c r="B84" s="9">
        <v>25</v>
      </c>
      <c r="C84" s="9" t="s">
        <v>20</v>
      </c>
      <c r="D84" s="9">
        <v>18</v>
      </c>
      <c r="E84" s="13"/>
      <c r="F84" s="13"/>
      <c r="G84" s="9" t="s">
        <v>33</v>
      </c>
      <c r="H84" s="13"/>
      <c r="I84" s="9" t="str">
        <f t="shared" si="2"/>
        <v/>
      </c>
      <c r="J84" s="9" t="s">
        <v>33</v>
      </c>
      <c r="K84" s="9" t="str">
        <f t="shared" si="3"/>
        <v/>
      </c>
    </row>
    <row r="85" spans="1:11" hidden="1" x14ac:dyDescent="0.3">
      <c r="A85" s="9" t="s">
        <v>14</v>
      </c>
      <c r="B85" s="9">
        <v>25</v>
      </c>
      <c r="C85" s="9" t="s">
        <v>21</v>
      </c>
      <c r="D85" s="9">
        <v>18</v>
      </c>
      <c r="E85" s="13">
        <v>35</v>
      </c>
      <c r="F85" s="13">
        <v>19</v>
      </c>
      <c r="G85" s="9" t="s">
        <v>33</v>
      </c>
      <c r="H85" s="13">
        <v>15</v>
      </c>
      <c r="I85" s="9" t="str">
        <f t="shared" si="2"/>
        <v>0</v>
      </c>
      <c r="J85" s="9" t="s">
        <v>33</v>
      </c>
      <c r="K85" s="9" t="str">
        <f t="shared" si="3"/>
        <v>2</v>
      </c>
    </row>
    <row r="86" spans="1:11" x14ac:dyDescent="0.3">
      <c r="A86" s="9" t="s">
        <v>14</v>
      </c>
      <c r="B86" s="9">
        <v>25</v>
      </c>
      <c r="C86" s="9" t="s">
        <v>22</v>
      </c>
      <c r="D86" s="9">
        <v>34</v>
      </c>
      <c r="E86" s="13">
        <v>218</v>
      </c>
      <c r="F86" s="13">
        <v>20</v>
      </c>
      <c r="G86" s="9" t="s">
        <v>33</v>
      </c>
      <c r="H86" s="13">
        <v>34</v>
      </c>
      <c r="I86" s="9" t="str">
        <f t="shared" si="2"/>
        <v>0</v>
      </c>
      <c r="J86" s="9" t="s">
        <v>33</v>
      </c>
      <c r="K86" s="9" t="str">
        <f t="shared" si="3"/>
        <v>3</v>
      </c>
    </row>
    <row r="87" spans="1:11" hidden="1" x14ac:dyDescent="0.3">
      <c r="A87" s="9" t="s">
        <v>14</v>
      </c>
      <c r="B87" s="9">
        <v>25</v>
      </c>
      <c r="C87" s="9" t="s">
        <v>23</v>
      </c>
      <c r="D87" s="9">
        <v>24</v>
      </c>
      <c r="E87" s="13">
        <v>19</v>
      </c>
      <c r="F87" s="13">
        <v>23</v>
      </c>
      <c r="G87" s="9" t="s">
        <v>33</v>
      </c>
      <c r="H87" s="13">
        <v>23</v>
      </c>
      <c r="I87" s="9" t="str">
        <f t="shared" si="2"/>
        <v>0</v>
      </c>
      <c r="J87" s="9" t="s">
        <v>33</v>
      </c>
      <c r="K87" s="9" t="str">
        <f t="shared" si="3"/>
        <v>2</v>
      </c>
    </row>
    <row r="88" spans="1:11" hidden="1" x14ac:dyDescent="0.3">
      <c r="A88" s="9" t="s">
        <v>14</v>
      </c>
      <c r="B88" s="9">
        <v>25</v>
      </c>
      <c r="C88" s="9" t="s">
        <v>24</v>
      </c>
      <c r="D88" s="9">
        <v>44</v>
      </c>
      <c r="E88" s="13">
        <v>137</v>
      </c>
      <c r="F88" s="13">
        <v>32</v>
      </c>
      <c r="G88" s="9" t="s">
        <v>33</v>
      </c>
      <c r="H88" s="13">
        <v>40</v>
      </c>
      <c r="I88" s="9" t="str">
        <f t="shared" si="2"/>
        <v>3</v>
      </c>
      <c r="J88" s="9" t="s">
        <v>33</v>
      </c>
      <c r="K88" s="9" t="str">
        <f t="shared" si="3"/>
        <v>0</v>
      </c>
    </row>
    <row r="89" spans="1:11" hidden="1" x14ac:dyDescent="0.3">
      <c r="A89" s="9" t="s">
        <v>14</v>
      </c>
      <c r="B89" s="9">
        <v>25</v>
      </c>
      <c r="C89" s="9" t="s">
        <v>28</v>
      </c>
      <c r="D89" s="9">
        <v>41</v>
      </c>
      <c r="E89" s="13">
        <v>145</v>
      </c>
      <c r="F89" s="13">
        <v>18</v>
      </c>
      <c r="G89" s="9" t="s">
        <v>33</v>
      </c>
      <c r="H89" s="13">
        <v>42</v>
      </c>
      <c r="I89" s="9" t="str">
        <f t="shared" si="2"/>
        <v>0</v>
      </c>
      <c r="J89" s="9" t="s">
        <v>33</v>
      </c>
      <c r="K89" s="9" t="str">
        <f t="shared" si="3"/>
        <v>3</v>
      </c>
    </row>
    <row r="90" spans="1:11" hidden="1" x14ac:dyDescent="0.3">
      <c r="A90" s="9" t="s">
        <v>14</v>
      </c>
      <c r="B90" s="9">
        <v>25</v>
      </c>
      <c r="C90" s="9" t="s">
        <v>25</v>
      </c>
      <c r="D90" s="9">
        <v>12</v>
      </c>
      <c r="E90" s="13">
        <v>58</v>
      </c>
      <c r="F90" s="13">
        <v>18</v>
      </c>
      <c r="G90" s="9" t="s">
        <v>33</v>
      </c>
      <c r="H90" s="13">
        <v>8</v>
      </c>
      <c r="I90" s="9" t="str">
        <f t="shared" si="2"/>
        <v>0</v>
      </c>
      <c r="J90" s="9" t="s">
        <v>33</v>
      </c>
      <c r="K90" s="9" t="str">
        <f t="shared" si="3"/>
        <v>2</v>
      </c>
    </row>
    <row r="91" spans="1:11" hidden="1" x14ac:dyDescent="0.3">
      <c r="A91" s="9" t="s">
        <v>14</v>
      </c>
      <c r="B91" s="9">
        <v>25</v>
      </c>
      <c r="C91" s="9" t="s">
        <v>26</v>
      </c>
      <c r="D91" s="9">
        <v>26</v>
      </c>
      <c r="E91" s="13">
        <v>48</v>
      </c>
      <c r="F91" s="13">
        <v>20</v>
      </c>
      <c r="G91" s="9" t="s">
        <v>33</v>
      </c>
      <c r="H91" s="13">
        <v>29</v>
      </c>
      <c r="I91" s="9" t="str">
        <f t="shared" si="2"/>
        <v>0</v>
      </c>
      <c r="J91" s="9" t="s">
        <v>33</v>
      </c>
      <c r="K91" s="9" t="str">
        <f t="shared" si="3"/>
        <v>3</v>
      </c>
    </row>
    <row r="92" spans="1:11" hidden="1" x14ac:dyDescent="0.3">
      <c r="A92" s="9" t="s">
        <v>14</v>
      </c>
      <c r="B92" s="9">
        <v>25</v>
      </c>
      <c r="C92" s="9" t="s">
        <v>27</v>
      </c>
      <c r="D92" s="9">
        <v>27</v>
      </c>
      <c r="E92" s="13">
        <v>102</v>
      </c>
      <c r="F92" s="13">
        <v>19</v>
      </c>
      <c r="G92" s="9" t="s">
        <v>33</v>
      </c>
      <c r="H92" s="13">
        <v>25</v>
      </c>
      <c r="I92" s="9" t="str">
        <f t="shared" si="2"/>
        <v>0</v>
      </c>
      <c r="J92" s="9" t="s">
        <v>33</v>
      </c>
      <c r="K92" s="9" t="str">
        <f t="shared" si="3"/>
        <v>2</v>
      </c>
    </row>
    <row r="93" spans="1:11" hidden="1" x14ac:dyDescent="0.3">
      <c r="A93" s="9" t="s">
        <v>15</v>
      </c>
      <c r="B93" s="9">
        <v>32</v>
      </c>
      <c r="C93" s="9" t="s">
        <v>10</v>
      </c>
      <c r="D93" s="9">
        <v>18</v>
      </c>
      <c r="E93" s="13">
        <v>5</v>
      </c>
      <c r="F93" s="13">
        <v>37</v>
      </c>
      <c r="G93" s="9" t="s">
        <v>33</v>
      </c>
      <c r="H93" s="13">
        <v>18</v>
      </c>
      <c r="I93" s="9" t="str">
        <f t="shared" si="2"/>
        <v>3</v>
      </c>
      <c r="J93" s="9" t="s">
        <v>33</v>
      </c>
      <c r="K93" s="9" t="str">
        <f t="shared" si="3"/>
        <v>1</v>
      </c>
    </row>
    <row r="94" spans="1:11" x14ac:dyDescent="0.3">
      <c r="A94" s="9" t="s">
        <v>15</v>
      </c>
      <c r="B94" s="9">
        <v>32</v>
      </c>
      <c r="C94" s="9" t="s">
        <v>11</v>
      </c>
      <c r="D94" s="9">
        <v>18</v>
      </c>
      <c r="E94" s="13"/>
      <c r="F94" s="13">
        <v>29</v>
      </c>
      <c r="G94" s="9" t="s">
        <v>33</v>
      </c>
      <c r="H94" s="13">
        <v>21</v>
      </c>
      <c r="I94" s="9" t="str">
        <f t="shared" si="2"/>
        <v>0</v>
      </c>
      <c r="J94" s="9" t="s">
        <v>33</v>
      </c>
      <c r="K94" s="9" t="str">
        <f t="shared" si="3"/>
        <v>3</v>
      </c>
    </row>
    <row r="95" spans="1:11" x14ac:dyDescent="0.3">
      <c r="A95" s="9" t="s">
        <v>15</v>
      </c>
      <c r="B95" s="9">
        <v>32</v>
      </c>
      <c r="C95" s="9" t="s">
        <v>12</v>
      </c>
      <c r="D95" s="9">
        <v>30</v>
      </c>
      <c r="E95" s="13"/>
      <c r="F95" s="13"/>
      <c r="G95" s="9" t="s">
        <v>33</v>
      </c>
      <c r="H95" s="13"/>
      <c r="I95" s="9" t="str">
        <f t="shared" si="2"/>
        <v/>
      </c>
      <c r="J95" s="9" t="s">
        <v>33</v>
      </c>
      <c r="K95" s="9" t="str">
        <f t="shared" si="3"/>
        <v/>
      </c>
    </row>
    <row r="96" spans="1:11" hidden="1" x14ac:dyDescent="0.3">
      <c r="A96" s="9" t="s">
        <v>15</v>
      </c>
      <c r="B96" s="9">
        <v>32</v>
      </c>
      <c r="C96" s="9" t="s">
        <v>13</v>
      </c>
      <c r="D96" s="9">
        <v>23</v>
      </c>
      <c r="E96" s="13">
        <v>178</v>
      </c>
      <c r="F96" s="13">
        <v>33</v>
      </c>
      <c r="G96" s="9" t="s">
        <v>33</v>
      </c>
      <c r="H96" s="13">
        <v>22</v>
      </c>
      <c r="I96" s="9" t="str">
        <f t="shared" si="2"/>
        <v>3</v>
      </c>
      <c r="J96" s="9" t="s">
        <v>33</v>
      </c>
      <c r="K96" s="9" t="str">
        <f t="shared" si="3"/>
        <v>0</v>
      </c>
    </row>
    <row r="97" spans="1:11" hidden="1" x14ac:dyDescent="0.3">
      <c r="A97" s="9" t="s">
        <v>15</v>
      </c>
      <c r="B97" s="9">
        <v>32</v>
      </c>
      <c r="C97" s="9" t="s">
        <v>14</v>
      </c>
      <c r="D97" s="9">
        <v>25</v>
      </c>
      <c r="E97" s="13">
        <v>190</v>
      </c>
      <c r="F97" s="13">
        <v>42</v>
      </c>
      <c r="G97" s="9" t="s">
        <v>33</v>
      </c>
      <c r="H97" s="13">
        <v>17</v>
      </c>
      <c r="I97" s="9" t="str">
        <f t="shared" si="2"/>
        <v>3</v>
      </c>
      <c r="J97" s="9" t="s">
        <v>33</v>
      </c>
      <c r="K97" s="9" t="str">
        <f t="shared" si="3"/>
        <v>0</v>
      </c>
    </row>
    <row r="98" spans="1:11" hidden="1" x14ac:dyDescent="0.3">
      <c r="A98" s="9" t="s">
        <v>15</v>
      </c>
      <c r="B98" s="9">
        <v>32</v>
      </c>
      <c r="C98" s="9" t="s">
        <v>16</v>
      </c>
      <c r="D98" s="9">
        <v>23</v>
      </c>
      <c r="E98" s="13">
        <v>146</v>
      </c>
      <c r="F98" s="13">
        <v>43</v>
      </c>
      <c r="G98" s="9" t="s">
        <v>33</v>
      </c>
      <c r="H98" s="13">
        <v>22</v>
      </c>
      <c r="I98" s="9" t="str">
        <f t="shared" si="2"/>
        <v>3</v>
      </c>
      <c r="J98" s="9" t="s">
        <v>33</v>
      </c>
      <c r="K98" s="9" t="str">
        <f t="shared" si="3"/>
        <v>0</v>
      </c>
    </row>
    <row r="99" spans="1:11" x14ac:dyDescent="0.3">
      <c r="A99" s="9" t="s">
        <v>15</v>
      </c>
      <c r="B99" s="9">
        <v>32</v>
      </c>
      <c r="C99" s="9" t="s">
        <v>17</v>
      </c>
      <c r="D99" s="9">
        <v>42</v>
      </c>
      <c r="E99" s="13"/>
      <c r="F99" s="13"/>
      <c r="G99" s="9" t="s">
        <v>33</v>
      </c>
      <c r="H99" s="13"/>
      <c r="I99" s="9" t="str">
        <f t="shared" si="2"/>
        <v/>
      </c>
      <c r="J99" s="9" t="s">
        <v>33</v>
      </c>
      <c r="K99" s="9" t="str">
        <f t="shared" si="3"/>
        <v/>
      </c>
    </row>
    <row r="100" spans="1:11" hidden="1" x14ac:dyDescent="0.3">
      <c r="A100" s="9" t="s">
        <v>15</v>
      </c>
      <c r="B100" s="9">
        <v>32</v>
      </c>
      <c r="C100" s="9" t="s">
        <v>18</v>
      </c>
      <c r="D100" s="9">
        <v>19</v>
      </c>
      <c r="E100" s="13">
        <v>84</v>
      </c>
      <c r="F100" s="13">
        <v>33</v>
      </c>
      <c r="G100" s="9" t="s">
        <v>33</v>
      </c>
      <c r="H100" s="13">
        <v>26</v>
      </c>
      <c r="I100" s="9" t="str">
        <f t="shared" si="2"/>
        <v>1</v>
      </c>
      <c r="J100" s="9" t="s">
        <v>33</v>
      </c>
      <c r="K100" s="9" t="str">
        <f t="shared" si="3"/>
        <v>3</v>
      </c>
    </row>
    <row r="101" spans="1:11" hidden="1" x14ac:dyDescent="0.3">
      <c r="A101" s="9" t="s">
        <v>15</v>
      </c>
      <c r="B101" s="9">
        <v>32</v>
      </c>
      <c r="C101" s="9" t="s">
        <v>19</v>
      </c>
      <c r="D101" s="9">
        <v>18</v>
      </c>
      <c r="E101" s="13">
        <v>131</v>
      </c>
      <c r="F101" s="13">
        <v>27</v>
      </c>
      <c r="G101" s="9" t="s">
        <v>33</v>
      </c>
      <c r="H101" s="13">
        <v>11</v>
      </c>
      <c r="I101" s="9" t="str">
        <f t="shared" si="2"/>
        <v>2</v>
      </c>
      <c r="J101" s="9" t="s">
        <v>33</v>
      </c>
      <c r="K101" s="9" t="str">
        <f t="shared" si="3"/>
        <v>0</v>
      </c>
    </row>
    <row r="102" spans="1:11" x14ac:dyDescent="0.3">
      <c r="A102" s="9" t="s">
        <v>15</v>
      </c>
      <c r="B102" s="9">
        <v>32</v>
      </c>
      <c r="C102" s="9" t="s">
        <v>20</v>
      </c>
      <c r="D102" s="9">
        <v>18</v>
      </c>
      <c r="E102" s="13"/>
      <c r="F102" s="13"/>
      <c r="G102" s="9" t="s">
        <v>33</v>
      </c>
      <c r="H102" s="13"/>
      <c r="I102" s="9" t="str">
        <f t="shared" si="2"/>
        <v/>
      </c>
      <c r="J102" s="9" t="s">
        <v>33</v>
      </c>
      <c r="K102" s="9" t="str">
        <f t="shared" si="3"/>
        <v/>
      </c>
    </row>
    <row r="103" spans="1:11" x14ac:dyDescent="0.3">
      <c r="A103" s="9" t="s">
        <v>15</v>
      </c>
      <c r="B103" s="9">
        <v>32</v>
      </c>
      <c r="C103" s="9" t="s">
        <v>21</v>
      </c>
      <c r="D103" s="9">
        <v>18</v>
      </c>
      <c r="E103" s="13">
        <v>221</v>
      </c>
      <c r="F103" s="13">
        <v>23</v>
      </c>
      <c r="G103" s="9" t="s">
        <v>33</v>
      </c>
      <c r="H103" s="13">
        <v>7</v>
      </c>
      <c r="I103" s="9" t="str">
        <f t="shared" si="2"/>
        <v>2</v>
      </c>
      <c r="J103" s="9" t="s">
        <v>33</v>
      </c>
      <c r="K103" s="9" t="str">
        <f t="shared" si="3"/>
        <v>0</v>
      </c>
    </row>
    <row r="104" spans="1:11" hidden="1" x14ac:dyDescent="0.3">
      <c r="A104" s="9" t="s">
        <v>15</v>
      </c>
      <c r="B104" s="9">
        <v>32</v>
      </c>
      <c r="C104" s="9" t="s">
        <v>22</v>
      </c>
      <c r="D104" s="9">
        <v>34</v>
      </c>
      <c r="E104" s="13">
        <v>12</v>
      </c>
      <c r="F104" s="13">
        <v>29</v>
      </c>
      <c r="G104" s="9" t="s">
        <v>33</v>
      </c>
      <c r="H104" s="13">
        <v>37</v>
      </c>
      <c r="I104" s="9" t="str">
        <f t="shared" si="2"/>
        <v>0</v>
      </c>
      <c r="J104" s="9" t="s">
        <v>33</v>
      </c>
      <c r="K104" s="9" t="str">
        <f t="shared" si="3"/>
        <v>3</v>
      </c>
    </row>
    <row r="105" spans="1:11" hidden="1" x14ac:dyDescent="0.3">
      <c r="A105" s="9" t="s">
        <v>15</v>
      </c>
      <c r="B105" s="9">
        <v>32</v>
      </c>
      <c r="C105" s="9" t="s">
        <v>23</v>
      </c>
      <c r="D105" s="9">
        <v>24</v>
      </c>
      <c r="E105" s="13">
        <v>135</v>
      </c>
      <c r="F105" s="13">
        <v>38</v>
      </c>
      <c r="G105" s="9" t="s">
        <v>33</v>
      </c>
      <c r="H105" s="13">
        <v>33</v>
      </c>
      <c r="I105" s="9" t="str">
        <f t="shared" si="2"/>
        <v>1</v>
      </c>
      <c r="J105" s="9" t="s">
        <v>33</v>
      </c>
      <c r="K105" s="9" t="str">
        <f t="shared" si="3"/>
        <v>3</v>
      </c>
    </row>
    <row r="106" spans="1:11" hidden="1" x14ac:dyDescent="0.3">
      <c r="A106" s="9" t="s">
        <v>15</v>
      </c>
      <c r="B106" s="9">
        <v>32</v>
      </c>
      <c r="C106" s="9" t="s">
        <v>24</v>
      </c>
      <c r="D106" s="9">
        <v>44</v>
      </c>
      <c r="E106" s="13">
        <v>15</v>
      </c>
      <c r="F106" s="13">
        <v>21</v>
      </c>
      <c r="G106" s="9" t="s">
        <v>33</v>
      </c>
      <c r="H106" s="13">
        <v>21</v>
      </c>
      <c r="I106" s="9" t="str">
        <f t="shared" si="2"/>
        <v>2</v>
      </c>
      <c r="J106" s="9" t="s">
        <v>33</v>
      </c>
      <c r="K106" s="9" t="str">
        <f t="shared" si="3"/>
        <v>0</v>
      </c>
    </row>
    <row r="107" spans="1:11" hidden="1" x14ac:dyDescent="0.3">
      <c r="A107" s="9" t="s">
        <v>15</v>
      </c>
      <c r="B107" s="9">
        <v>32</v>
      </c>
      <c r="C107" s="9" t="s">
        <v>28</v>
      </c>
      <c r="D107" s="9">
        <v>41</v>
      </c>
      <c r="E107" s="13">
        <v>70</v>
      </c>
      <c r="F107" s="13">
        <v>30</v>
      </c>
      <c r="G107" s="9" t="s">
        <v>33</v>
      </c>
      <c r="H107" s="13">
        <v>28</v>
      </c>
      <c r="I107" s="9" t="str">
        <f t="shared" si="2"/>
        <v>2</v>
      </c>
      <c r="J107" s="9" t="s">
        <v>33</v>
      </c>
      <c r="K107" s="9" t="str">
        <f t="shared" si="3"/>
        <v>0</v>
      </c>
    </row>
    <row r="108" spans="1:11" x14ac:dyDescent="0.3">
      <c r="A108" s="9" t="s">
        <v>15</v>
      </c>
      <c r="B108" s="9">
        <v>32</v>
      </c>
      <c r="C108" s="9" t="s">
        <v>25</v>
      </c>
      <c r="D108" s="9">
        <v>12</v>
      </c>
      <c r="E108" s="13"/>
      <c r="F108" s="13"/>
      <c r="G108" s="9" t="s">
        <v>33</v>
      </c>
      <c r="H108" s="13"/>
      <c r="I108" s="9" t="str">
        <f t="shared" si="2"/>
        <v/>
      </c>
      <c r="J108" s="9" t="s">
        <v>33</v>
      </c>
      <c r="K108" s="9" t="str">
        <f t="shared" si="3"/>
        <v/>
      </c>
    </row>
    <row r="109" spans="1:11" hidden="1" x14ac:dyDescent="0.3">
      <c r="A109" s="9" t="s">
        <v>15</v>
      </c>
      <c r="B109" s="9">
        <v>32</v>
      </c>
      <c r="C109" s="9" t="s">
        <v>26</v>
      </c>
      <c r="D109" s="9">
        <v>26</v>
      </c>
      <c r="E109" s="13">
        <v>3</v>
      </c>
      <c r="F109" s="13">
        <v>19</v>
      </c>
      <c r="G109" s="9" t="s">
        <v>33</v>
      </c>
      <c r="H109" s="13">
        <v>26</v>
      </c>
      <c r="I109" s="9" t="str">
        <f t="shared" si="2"/>
        <v>0</v>
      </c>
      <c r="J109" s="9" t="s">
        <v>33</v>
      </c>
      <c r="K109" s="9" t="str">
        <f t="shared" si="3"/>
        <v>3</v>
      </c>
    </row>
    <row r="110" spans="1:11" hidden="1" x14ac:dyDescent="0.3">
      <c r="A110" s="9" t="s">
        <v>15</v>
      </c>
      <c r="B110" s="9">
        <v>32</v>
      </c>
      <c r="C110" s="9" t="s">
        <v>27</v>
      </c>
      <c r="D110" s="9">
        <v>27</v>
      </c>
      <c r="E110" s="13">
        <v>30</v>
      </c>
      <c r="F110" s="13">
        <v>39</v>
      </c>
      <c r="G110" s="9" t="s">
        <v>33</v>
      </c>
      <c r="H110" s="13">
        <v>40</v>
      </c>
      <c r="I110" s="9" t="str">
        <f t="shared" si="2"/>
        <v>1</v>
      </c>
      <c r="J110" s="9" t="s">
        <v>33</v>
      </c>
      <c r="K110" s="9" t="str">
        <f t="shared" si="3"/>
        <v>3</v>
      </c>
    </row>
    <row r="111" spans="1:11" hidden="1" x14ac:dyDescent="0.3">
      <c r="A111" s="9" t="s">
        <v>16</v>
      </c>
      <c r="B111" s="9">
        <v>23</v>
      </c>
      <c r="C111" s="9" t="s">
        <v>10</v>
      </c>
      <c r="D111" s="9">
        <v>18</v>
      </c>
      <c r="E111" s="13">
        <v>168</v>
      </c>
      <c r="F111" s="13">
        <v>15</v>
      </c>
      <c r="G111" s="9" t="s">
        <v>33</v>
      </c>
      <c r="H111" s="13">
        <v>9</v>
      </c>
      <c r="I111" s="9" t="str">
        <f t="shared" si="2"/>
        <v>2</v>
      </c>
      <c r="J111" s="9" t="s">
        <v>33</v>
      </c>
      <c r="K111" s="9" t="str">
        <f t="shared" si="3"/>
        <v>0</v>
      </c>
    </row>
    <row r="112" spans="1:11" hidden="1" x14ac:dyDescent="0.3">
      <c r="A112" s="9" t="s">
        <v>16</v>
      </c>
      <c r="B112" s="9">
        <v>23</v>
      </c>
      <c r="C112" s="9" t="s">
        <v>11</v>
      </c>
      <c r="D112" s="9">
        <v>18</v>
      </c>
      <c r="E112" s="13">
        <v>103</v>
      </c>
      <c r="F112" s="13">
        <v>23</v>
      </c>
      <c r="G112" s="9" t="s">
        <v>33</v>
      </c>
      <c r="H112" s="13">
        <v>27</v>
      </c>
      <c r="I112" s="9" t="str">
        <f t="shared" si="2"/>
        <v>1</v>
      </c>
      <c r="J112" s="9" t="s">
        <v>33</v>
      </c>
      <c r="K112" s="9" t="str">
        <f t="shared" si="3"/>
        <v>3</v>
      </c>
    </row>
    <row r="113" spans="1:11" hidden="1" x14ac:dyDescent="0.3">
      <c r="A113" s="9" t="s">
        <v>16</v>
      </c>
      <c r="B113" s="9">
        <v>23</v>
      </c>
      <c r="C113" s="9" t="s">
        <v>12</v>
      </c>
      <c r="D113" s="9">
        <v>30</v>
      </c>
      <c r="E113" s="13">
        <v>65</v>
      </c>
      <c r="F113" s="13">
        <v>13</v>
      </c>
      <c r="G113" s="9" t="s">
        <v>33</v>
      </c>
      <c r="H113" s="13">
        <v>23</v>
      </c>
      <c r="I113" s="9" t="str">
        <f t="shared" si="2"/>
        <v>0</v>
      </c>
      <c r="J113" s="9" t="s">
        <v>33</v>
      </c>
      <c r="K113" s="9" t="str">
        <f t="shared" si="3"/>
        <v>2</v>
      </c>
    </row>
    <row r="114" spans="1:11" x14ac:dyDescent="0.3">
      <c r="A114" s="9" t="s">
        <v>16</v>
      </c>
      <c r="B114" s="9">
        <v>23</v>
      </c>
      <c r="C114" s="9" t="s">
        <v>13</v>
      </c>
      <c r="D114" s="9">
        <v>23</v>
      </c>
      <c r="E114" s="13"/>
      <c r="F114" s="13"/>
      <c r="G114" s="9" t="s">
        <v>33</v>
      </c>
      <c r="H114" s="13"/>
      <c r="I114" s="9" t="str">
        <f t="shared" si="2"/>
        <v/>
      </c>
      <c r="J114" s="9" t="s">
        <v>33</v>
      </c>
      <c r="K114" s="9" t="str">
        <f t="shared" si="3"/>
        <v/>
      </c>
    </row>
    <row r="115" spans="1:11" hidden="1" x14ac:dyDescent="0.3">
      <c r="A115" s="9" t="s">
        <v>16</v>
      </c>
      <c r="B115" s="9">
        <v>23</v>
      </c>
      <c r="C115" s="9" t="s">
        <v>14</v>
      </c>
      <c r="D115" s="9">
        <v>25</v>
      </c>
      <c r="E115" s="13">
        <v>181</v>
      </c>
      <c r="F115" s="13">
        <v>13</v>
      </c>
      <c r="G115" s="9" t="s">
        <v>33</v>
      </c>
      <c r="H115" s="13">
        <v>18</v>
      </c>
      <c r="I115" s="9" t="str">
        <f t="shared" si="2"/>
        <v>0</v>
      </c>
      <c r="J115" s="9" t="s">
        <v>33</v>
      </c>
      <c r="K115" s="9" t="str">
        <f t="shared" si="3"/>
        <v>2</v>
      </c>
    </row>
    <row r="116" spans="1:11" x14ac:dyDescent="0.3">
      <c r="A116" s="9" t="s">
        <v>16</v>
      </c>
      <c r="B116" s="9">
        <v>23</v>
      </c>
      <c r="C116" s="9" t="s">
        <v>15</v>
      </c>
      <c r="D116" s="9">
        <v>32</v>
      </c>
      <c r="E116" s="13"/>
      <c r="F116" s="13"/>
      <c r="G116" s="9" t="s">
        <v>33</v>
      </c>
      <c r="H116" s="13"/>
      <c r="I116" s="9" t="str">
        <f t="shared" si="2"/>
        <v/>
      </c>
      <c r="J116" s="9" t="s">
        <v>33</v>
      </c>
      <c r="K116" s="9" t="str">
        <f t="shared" si="3"/>
        <v/>
      </c>
    </row>
    <row r="117" spans="1:11" hidden="1" x14ac:dyDescent="0.3">
      <c r="A117" s="9" t="s">
        <v>16</v>
      </c>
      <c r="B117" s="9">
        <v>23</v>
      </c>
      <c r="C117" s="9" t="s">
        <v>17</v>
      </c>
      <c r="D117" s="9">
        <v>42</v>
      </c>
      <c r="E117" s="13">
        <v>78</v>
      </c>
      <c r="F117" s="13">
        <v>22</v>
      </c>
      <c r="G117" s="9" t="s">
        <v>33</v>
      </c>
      <c r="H117" s="13">
        <v>48</v>
      </c>
      <c r="I117" s="9" t="str">
        <f t="shared" si="2"/>
        <v>0</v>
      </c>
      <c r="J117" s="9" t="s">
        <v>33</v>
      </c>
      <c r="K117" s="9" t="str">
        <f t="shared" si="3"/>
        <v>3</v>
      </c>
    </row>
    <row r="118" spans="1:11" x14ac:dyDescent="0.3">
      <c r="A118" s="9" t="s">
        <v>16</v>
      </c>
      <c r="B118" s="9">
        <v>23</v>
      </c>
      <c r="C118" s="9" t="s">
        <v>18</v>
      </c>
      <c r="D118" s="9">
        <v>19</v>
      </c>
      <c r="E118" s="13">
        <v>219</v>
      </c>
      <c r="F118" s="13">
        <v>40</v>
      </c>
      <c r="G118" s="9" t="s">
        <v>33</v>
      </c>
      <c r="H118" s="13">
        <v>20</v>
      </c>
      <c r="I118" s="9" t="str">
        <f t="shared" si="2"/>
        <v>3</v>
      </c>
      <c r="J118" s="9" t="s">
        <v>33</v>
      </c>
      <c r="K118" s="9" t="str">
        <f t="shared" si="3"/>
        <v>1</v>
      </c>
    </row>
    <row r="119" spans="1:11" x14ac:dyDescent="0.3">
      <c r="A119" s="9" t="s">
        <v>16</v>
      </c>
      <c r="B119" s="9">
        <v>23</v>
      </c>
      <c r="C119" s="9" t="s">
        <v>19</v>
      </c>
      <c r="D119" s="9">
        <v>18</v>
      </c>
      <c r="E119" s="13"/>
      <c r="F119" s="13"/>
      <c r="G119" s="9" t="s">
        <v>33</v>
      </c>
      <c r="H119" s="13"/>
      <c r="I119" s="9" t="str">
        <f t="shared" si="2"/>
        <v/>
      </c>
      <c r="J119" s="9" t="s">
        <v>33</v>
      </c>
      <c r="K119" s="9" t="str">
        <f t="shared" si="3"/>
        <v/>
      </c>
    </row>
    <row r="120" spans="1:11" hidden="1" x14ac:dyDescent="0.3">
      <c r="A120" s="9" t="s">
        <v>16</v>
      </c>
      <c r="B120" s="9">
        <v>23</v>
      </c>
      <c r="C120" s="9" t="s">
        <v>20</v>
      </c>
      <c r="D120" s="9">
        <v>18</v>
      </c>
      <c r="E120" s="13">
        <v>199</v>
      </c>
      <c r="F120" s="13">
        <v>9</v>
      </c>
      <c r="G120" s="9" t="s">
        <v>33</v>
      </c>
      <c r="H120" s="13">
        <v>24</v>
      </c>
      <c r="I120" s="9" t="str">
        <f t="shared" si="2"/>
        <v>0</v>
      </c>
      <c r="J120" s="9" t="s">
        <v>33</v>
      </c>
      <c r="K120" s="9" t="str">
        <f t="shared" si="3"/>
        <v>3</v>
      </c>
    </row>
    <row r="121" spans="1:11" hidden="1" x14ac:dyDescent="0.3">
      <c r="A121" s="9" t="s">
        <v>16</v>
      </c>
      <c r="B121" s="9">
        <v>23</v>
      </c>
      <c r="C121" s="9" t="s">
        <v>21</v>
      </c>
      <c r="D121" s="9">
        <v>18</v>
      </c>
      <c r="E121" s="13">
        <v>136</v>
      </c>
      <c r="F121" s="13">
        <v>22</v>
      </c>
      <c r="G121" s="9" t="s">
        <v>33</v>
      </c>
      <c r="H121" s="13">
        <v>17</v>
      </c>
      <c r="I121" s="9" t="str">
        <f t="shared" si="2"/>
        <v>1</v>
      </c>
      <c r="J121" s="9" t="s">
        <v>33</v>
      </c>
      <c r="K121" s="9" t="str">
        <f t="shared" si="3"/>
        <v>1</v>
      </c>
    </row>
    <row r="122" spans="1:11" hidden="1" x14ac:dyDescent="0.3">
      <c r="A122" s="9" t="s">
        <v>16</v>
      </c>
      <c r="B122" s="9">
        <v>23</v>
      </c>
      <c r="C122" s="9" t="s">
        <v>22</v>
      </c>
      <c r="D122" s="9">
        <v>34</v>
      </c>
      <c r="E122" s="13">
        <v>138</v>
      </c>
      <c r="F122" s="13">
        <v>20</v>
      </c>
      <c r="G122" s="9" t="s">
        <v>33</v>
      </c>
      <c r="H122" s="13">
        <v>26</v>
      </c>
      <c r="I122" s="9" t="str">
        <f t="shared" si="2"/>
        <v>2</v>
      </c>
      <c r="J122" s="9" t="s">
        <v>33</v>
      </c>
      <c r="K122" s="9" t="str">
        <f t="shared" si="3"/>
        <v>0</v>
      </c>
    </row>
    <row r="123" spans="1:11" hidden="1" x14ac:dyDescent="0.3">
      <c r="A123" s="9" t="s">
        <v>16</v>
      </c>
      <c r="B123" s="9">
        <v>23</v>
      </c>
      <c r="C123" s="9" t="s">
        <v>23</v>
      </c>
      <c r="D123" s="9">
        <v>24</v>
      </c>
      <c r="E123" s="13">
        <v>25</v>
      </c>
      <c r="F123" s="13">
        <v>10</v>
      </c>
      <c r="G123" s="9" t="s">
        <v>33</v>
      </c>
      <c r="H123" s="13">
        <v>29</v>
      </c>
      <c r="I123" s="9" t="str">
        <f t="shared" si="2"/>
        <v>0</v>
      </c>
      <c r="J123" s="9" t="s">
        <v>33</v>
      </c>
      <c r="K123" s="9" t="str">
        <f t="shared" si="3"/>
        <v>3</v>
      </c>
    </row>
    <row r="124" spans="1:11" hidden="1" x14ac:dyDescent="0.3">
      <c r="A124" s="9" t="s">
        <v>16</v>
      </c>
      <c r="B124" s="9">
        <v>23</v>
      </c>
      <c r="C124" s="9" t="s">
        <v>24</v>
      </c>
      <c r="D124" s="9">
        <v>44</v>
      </c>
      <c r="E124" s="13">
        <v>147</v>
      </c>
      <c r="F124" s="13">
        <v>20</v>
      </c>
      <c r="G124" s="9" t="s">
        <v>33</v>
      </c>
      <c r="H124" s="13">
        <v>30</v>
      </c>
      <c r="I124" s="9" t="str">
        <f t="shared" si="2"/>
        <v>2</v>
      </c>
      <c r="J124" s="9" t="s">
        <v>33</v>
      </c>
      <c r="K124" s="9" t="str">
        <f t="shared" si="3"/>
        <v>0</v>
      </c>
    </row>
    <row r="125" spans="1:11" x14ac:dyDescent="0.3">
      <c r="A125" s="9" t="s">
        <v>16</v>
      </c>
      <c r="B125" s="9">
        <v>23</v>
      </c>
      <c r="C125" s="9" t="s">
        <v>28</v>
      </c>
      <c r="D125" s="9">
        <v>41</v>
      </c>
      <c r="E125" s="13"/>
      <c r="F125" s="13">
        <v>15</v>
      </c>
      <c r="G125" s="9" t="s">
        <v>33</v>
      </c>
      <c r="H125" s="13">
        <v>22</v>
      </c>
      <c r="I125" s="9" t="str">
        <f t="shared" si="2"/>
        <v>2</v>
      </c>
      <c r="J125" s="9" t="s">
        <v>33</v>
      </c>
      <c r="K125" s="9" t="str">
        <f t="shared" si="3"/>
        <v>0</v>
      </c>
    </row>
    <row r="126" spans="1:11" hidden="1" x14ac:dyDescent="0.3">
      <c r="A126" s="9" t="s">
        <v>16</v>
      </c>
      <c r="B126" s="9">
        <v>23</v>
      </c>
      <c r="C126" s="9" t="s">
        <v>25</v>
      </c>
      <c r="D126" s="9">
        <v>12</v>
      </c>
      <c r="E126" s="13">
        <v>72</v>
      </c>
      <c r="F126" s="13">
        <v>14</v>
      </c>
      <c r="G126" s="9" t="s">
        <v>33</v>
      </c>
      <c r="H126" s="13">
        <v>23</v>
      </c>
      <c r="I126" s="9" t="str">
        <f t="shared" si="2"/>
        <v>0</v>
      </c>
      <c r="J126" s="9" t="s">
        <v>33</v>
      </c>
      <c r="K126" s="9" t="str">
        <f t="shared" si="3"/>
        <v>3</v>
      </c>
    </row>
    <row r="127" spans="1:11" hidden="1" x14ac:dyDescent="0.3">
      <c r="A127" s="9" t="s">
        <v>16</v>
      </c>
      <c r="B127" s="9">
        <v>23</v>
      </c>
      <c r="C127" s="9" t="s">
        <v>26</v>
      </c>
      <c r="D127" s="9">
        <v>26</v>
      </c>
      <c r="E127" s="13">
        <v>62</v>
      </c>
      <c r="F127" s="13">
        <v>24</v>
      </c>
      <c r="G127" s="9" t="s">
        <v>33</v>
      </c>
      <c r="H127" s="13">
        <v>31</v>
      </c>
      <c r="I127" s="9" t="str">
        <f t="shared" si="2"/>
        <v>1</v>
      </c>
      <c r="J127" s="9" t="s">
        <v>33</v>
      </c>
      <c r="K127" s="9" t="str">
        <f t="shared" si="3"/>
        <v>3</v>
      </c>
    </row>
    <row r="128" spans="1:11" hidden="1" x14ac:dyDescent="0.3">
      <c r="A128" s="9" t="s">
        <v>16</v>
      </c>
      <c r="B128" s="9">
        <v>23</v>
      </c>
      <c r="C128" s="9" t="s">
        <v>27</v>
      </c>
      <c r="D128" s="9">
        <v>27</v>
      </c>
      <c r="E128" s="13">
        <v>110</v>
      </c>
      <c r="F128" s="13">
        <v>20</v>
      </c>
      <c r="G128" s="9" t="s">
        <v>33</v>
      </c>
      <c r="H128" s="13">
        <v>30</v>
      </c>
      <c r="I128" s="9" t="str">
        <f t="shared" si="2"/>
        <v>0</v>
      </c>
      <c r="J128" s="9" t="s">
        <v>33</v>
      </c>
      <c r="K128" s="9" t="str">
        <f t="shared" si="3"/>
        <v>3</v>
      </c>
    </row>
    <row r="129" spans="1:11" x14ac:dyDescent="0.3">
      <c r="A129" s="9" t="s">
        <v>17</v>
      </c>
      <c r="B129" s="9">
        <v>42</v>
      </c>
      <c r="C129" s="9" t="s">
        <v>10</v>
      </c>
      <c r="D129" s="9">
        <v>18</v>
      </c>
      <c r="E129" s="13"/>
      <c r="F129" s="13"/>
      <c r="G129" s="9" t="s">
        <v>33</v>
      </c>
      <c r="H129" s="13"/>
      <c r="I129" s="9" t="str">
        <f t="shared" si="2"/>
        <v/>
      </c>
      <c r="J129" s="9" t="s">
        <v>33</v>
      </c>
      <c r="K129" s="9" t="str">
        <f t="shared" si="3"/>
        <v/>
      </c>
    </row>
    <row r="130" spans="1:11" x14ac:dyDescent="0.3">
      <c r="A130" s="9" t="s">
        <v>17</v>
      </c>
      <c r="B130" s="9">
        <v>42</v>
      </c>
      <c r="C130" s="9" t="s">
        <v>11</v>
      </c>
      <c r="D130" s="9">
        <v>18</v>
      </c>
      <c r="E130" s="13"/>
      <c r="F130" s="13"/>
      <c r="G130" s="9" t="s">
        <v>33</v>
      </c>
      <c r="H130" s="13"/>
      <c r="I130" s="9" t="str">
        <f t="shared" si="2"/>
        <v/>
      </c>
      <c r="J130" s="9" t="s">
        <v>33</v>
      </c>
      <c r="K130" s="9" t="str">
        <f t="shared" si="3"/>
        <v/>
      </c>
    </row>
    <row r="131" spans="1:11" x14ac:dyDescent="0.3">
      <c r="A131" s="9" t="s">
        <v>17</v>
      </c>
      <c r="B131" s="9">
        <v>42</v>
      </c>
      <c r="C131" s="9" t="s">
        <v>12</v>
      </c>
      <c r="D131" s="9">
        <v>30</v>
      </c>
      <c r="E131" s="13"/>
      <c r="F131" s="13"/>
      <c r="G131" s="9" t="s">
        <v>33</v>
      </c>
      <c r="H131" s="13"/>
      <c r="I131" s="9" t="str">
        <f t="shared" ref="I131:I194" si="4">IF(H131="","",IF((F131-B131)&gt;(H131-D131),IF((F131-B131)&gt;=0,"3","2"),IF((F131-B131)=(H131-D131),IF((F131-B131)&gt;=0,"2","1"),IF((F131-B131)&gt;=0,"1","0"))))</f>
        <v/>
      </c>
      <c r="J131" s="9" t="s">
        <v>33</v>
      </c>
      <c r="K131" s="9" t="str">
        <f t="shared" ref="K131:K194" si="5">IF(H131="","",IF((F131-B131)&lt;(H131-D131),IF((H131-D131)&gt;=0,"3","2"),IF((F131-B131)=(H131-D131),IF((H131-D131)&gt;=0,"2","1"),IF((H131-D131)&gt;=0,"1","0"))))</f>
        <v/>
      </c>
    </row>
    <row r="132" spans="1:11" x14ac:dyDescent="0.3">
      <c r="A132" s="9" t="s">
        <v>17</v>
      </c>
      <c r="B132" s="9">
        <v>42</v>
      </c>
      <c r="C132" s="9" t="s">
        <v>13</v>
      </c>
      <c r="D132" s="9">
        <v>23</v>
      </c>
      <c r="E132" s="13"/>
      <c r="F132" s="13"/>
      <c r="G132" s="9" t="s">
        <v>33</v>
      </c>
      <c r="H132" s="13"/>
      <c r="I132" s="9" t="str">
        <f t="shared" si="4"/>
        <v/>
      </c>
      <c r="J132" s="9" t="s">
        <v>33</v>
      </c>
      <c r="K132" s="9" t="str">
        <f t="shared" si="5"/>
        <v/>
      </c>
    </row>
    <row r="133" spans="1:11" hidden="1" x14ac:dyDescent="0.3">
      <c r="A133" s="9" t="s">
        <v>17</v>
      </c>
      <c r="B133" s="9">
        <v>42</v>
      </c>
      <c r="C133" s="9" t="s">
        <v>14</v>
      </c>
      <c r="D133" s="9">
        <v>25</v>
      </c>
      <c r="E133" s="13">
        <v>184</v>
      </c>
      <c r="F133" s="13">
        <v>50</v>
      </c>
      <c r="G133" s="9" t="s">
        <v>33</v>
      </c>
      <c r="H133" s="13">
        <v>25</v>
      </c>
      <c r="I133" s="9" t="str">
        <f t="shared" si="4"/>
        <v>3</v>
      </c>
      <c r="J133" s="9" t="s">
        <v>33</v>
      </c>
      <c r="K133" s="9" t="str">
        <f t="shared" si="5"/>
        <v>1</v>
      </c>
    </row>
    <row r="134" spans="1:11" hidden="1" x14ac:dyDescent="0.3">
      <c r="A134" s="9" t="s">
        <v>17</v>
      </c>
      <c r="B134" s="9">
        <v>42</v>
      </c>
      <c r="C134" s="9" t="s">
        <v>15</v>
      </c>
      <c r="D134" s="9">
        <v>32</v>
      </c>
      <c r="E134" s="13">
        <v>111</v>
      </c>
      <c r="F134" s="13">
        <v>67</v>
      </c>
      <c r="G134" s="9" t="s">
        <v>33</v>
      </c>
      <c r="H134" s="13">
        <v>41</v>
      </c>
      <c r="I134" s="9" t="str">
        <f t="shared" si="4"/>
        <v>3</v>
      </c>
      <c r="J134" s="9" t="s">
        <v>33</v>
      </c>
      <c r="K134" s="9" t="str">
        <f t="shared" si="5"/>
        <v>1</v>
      </c>
    </row>
    <row r="135" spans="1:11" x14ac:dyDescent="0.3">
      <c r="A135" s="9" t="s">
        <v>17</v>
      </c>
      <c r="B135" s="9">
        <v>42</v>
      </c>
      <c r="C135" s="9" t="s">
        <v>16</v>
      </c>
      <c r="D135" s="9">
        <v>23</v>
      </c>
      <c r="E135" s="13"/>
      <c r="F135" s="13"/>
      <c r="G135" s="9" t="s">
        <v>33</v>
      </c>
      <c r="H135" s="13"/>
      <c r="I135" s="9" t="str">
        <f t="shared" si="4"/>
        <v/>
      </c>
      <c r="J135" s="9" t="s">
        <v>33</v>
      </c>
      <c r="K135" s="9" t="str">
        <f t="shared" si="5"/>
        <v/>
      </c>
    </row>
    <row r="136" spans="1:11" hidden="1" x14ac:dyDescent="0.3">
      <c r="A136" s="9" t="s">
        <v>17</v>
      </c>
      <c r="B136" s="9">
        <v>42</v>
      </c>
      <c r="C136" s="9" t="s">
        <v>18</v>
      </c>
      <c r="D136" s="9">
        <v>19</v>
      </c>
      <c r="E136" s="13">
        <v>75</v>
      </c>
      <c r="F136" s="13">
        <v>37</v>
      </c>
      <c r="G136" s="9" t="s">
        <v>33</v>
      </c>
      <c r="H136" s="13">
        <v>20</v>
      </c>
      <c r="I136" s="9" t="str">
        <f t="shared" si="4"/>
        <v>0</v>
      </c>
      <c r="J136" s="9" t="s">
        <v>33</v>
      </c>
      <c r="K136" s="9" t="str">
        <f t="shared" si="5"/>
        <v>3</v>
      </c>
    </row>
    <row r="137" spans="1:11" hidden="1" x14ac:dyDescent="0.3">
      <c r="A137" s="9" t="s">
        <v>17</v>
      </c>
      <c r="B137" s="9">
        <v>42</v>
      </c>
      <c r="C137" s="9" t="s">
        <v>19</v>
      </c>
      <c r="D137" s="9">
        <v>18</v>
      </c>
      <c r="E137" s="13">
        <v>205</v>
      </c>
      <c r="F137" s="13">
        <v>28</v>
      </c>
      <c r="G137" s="9" t="s">
        <v>33</v>
      </c>
      <c r="H137" s="13">
        <v>23</v>
      </c>
      <c r="I137" s="9" t="str">
        <f t="shared" si="4"/>
        <v>0</v>
      </c>
      <c r="J137" s="9" t="s">
        <v>33</v>
      </c>
      <c r="K137" s="9" t="str">
        <f t="shared" si="5"/>
        <v>3</v>
      </c>
    </row>
    <row r="138" spans="1:11" hidden="1" x14ac:dyDescent="0.3">
      <c r="A138" s="9" t="s">
        <v>17</v>
      </c>
      <c r="B138" s="9">
        <v>42</v>
      </c>
      <c r="C138" s="9" t="s">
        <v>20</v>
      </c>
      <c r="D138" s="9">
        <v>18</v>
      </c>
      <c r="E138" s="13">
        <v>11</v>
      </c>
      <c r="F138" s="13">
        <v>48</v>
      </c>
      <c r="G138" s="9" t="s">
        <v>33</v>
      </c>
      <c r="H138" s="13">
        <v>23</v>
      </c>
      <c r="I138" s="9" t="str">
        <f t="shared" si="4"/>
        <v>3</v>
      </c>
      <c r="J138" s="9" t="s">
        <v>33</v>
      </c>
      <c r="K138" s="9" t="str">
        <f t="shared" si="5"/>
        <v>1</v>
      </c>
    </row>
    <row r="139" spans="1:11" hidden="1" x14ac:dyDescent="0.3">
      <c r="A139" s="9" t="s">
        <v>17</v>
      </c>
      <c r="B139" s="9">
        <v>42</v>
      </c>
      <c r="C139" s="9" t="s">
        <v>21</v>
      </c>
      <c r="D139" s="9">
        <v>18</v>
      </c>
      <c r="E139" s="13">
        <v>159</v>
      </c>
      <c r="F139" s="13">
        <v>44</v>
      </c>
      <c r="G139" s="9" t="s">
        <v>33</v>
      </c>
      <c r="H139" s="13">
        <v>24</v>
      </c>
      <c r="I139" s="9" t="str">
        <f t="shared" si="4"/>
        <v>1</v>
      </c>
      <c r="J139" s="9" t="s">
        <v>33</v>
      </c>
      <c r="K139" s="9" t="str">
        <f t="shared" si="5"/>
        <v>3</v>
      </c>
    </row>
    <row r="140" spans="1:11" hidden="1" x14ac:dyDescent="0.3">
      <c r="A140" s="9" t="s">
        <v>17</v>
      </c>
      <c r="B140" s="9">
        <v>42</v>
      </c>
      <c r="C140" s="9" t="s">
        <v>22</v>
      </c>
      <c r="D140" s="9">
        <v>34</v>
      </c>
      <c r="E140" s="13">
        <v>38</v>
      </c>
      <c r="F140" s="13">
        <v>68</v>
      </c>
      <c r="G140" s="9" t="s">
        <v>33</v>
      </c>
      <c r="H140" s="13">
        <v>37</v>
      </c>
      <c r="I140" s="9" t="str">
        <f t="shared" si="4"/>
        <v>3</v>
      </c>
      <c r="J140" s="9" t="s">
        <v>33</v>
      </c>
      <c r="K140" s="9" t="str">
        <f t="shared" si="5"/>
        <v>1</v>
      </c>
    </row>
    <row r="141" spans="1:11" hidden="1" x14ac:dyDescent="0.3">
      <c r="A141" s="9" t="s">
        <v>17</v>
      </c>
      <c r="B141" s="9">
        <v>42</v>
      </c>
      <c r="C141" s="9" t="s">
        <v>23</v>
      </c>
      <c r="D141" s="9">
        <v>24</v>
      </c>
      <c r="E141" s="13">
        <v>148</v>
      </c>
      <c r="F141" s="13">
        <v>46</v>
      </c>
      <c r="G141" s="9" t="s">
        <v>33</v>
      </c>
      <c r="H141" s="13">
        <v>29</v>
      </c>
      <c r="I141" s="9" t="str">
        <f t="shared" si="4"/>
        <v>1</v>
      </c>
      <c r="J141" s="9" t="s">
        <v>33</v>
      </c>
      <c r="K141" s="9" t="str">
        <f t="shared" si="5"/>
        <v>3</v>
      </c>
    </row>
    <row r="142" spans="1:11" hidden="1" x14ac:dyDescent="0.3">
      <c r="A142" s="9" t="s">
        <v>17</v>
      </c>
      <c r="B142" s="9">
        <v>42</v>
      </c>
      <c r="C142" s="9" t="s">
        <v>24</v>
      </c>
      <c r="D142" s="9">
        <v>44</v>
      </c>
      <c r="E142" s="13">
        <v>71</v>
      </c>
      <c r="F142" s="13">
        <v>24</v>
      </c>
      <c r="G142" s="9" t="s">
        <v>33</v>
      </c>
      <c r="H142" s="13">
        <v>51</v>
      </c>
      <c r="I142" s="9" t="str">
        <f t="shared" si="4"/>
        <v>0</v>
      </c>
      <c r="J142" s="9" t="s">
        <v>33</v>
      </c>
      <c r="K142" s="9" t="str">
        <f t="shared" si="5"/>
        <v>3</v>
      </c>
    </row>
    <row r="143" spans="1:11" hidden="1" x14ac:dyDescent="0.3">
      <c r="A143" s="9" t="s">
        <v>17</v>
      </c>
      <c r="B143" s="9">
        <v>42</v>
      </c>
      <c r="C143" s="9" t="s">
        <v>28</v>
      </c>
      <c r="D143" s="9">
        <v>41</v>
      </c>
      <c r="E143" s="13">
        <v>24</v>
      </c>
      <c r="F143" s="13">
        <v>30</v>
      </c>
      <c r="G143" s="9" t="s">
        <v>33</v>
      </c>
      <c r="H143" s="13">
        <v>39</v>
      </c>
      <c r="I143" s="9" t="str">
        <f t="shared" si="4"/>
        <v>0</v>
      </c>
      <c r="J143" s="9" t="s">
        <v>33</v>
      </c>
      <c r="K143" s="9" t="str">
        <f t="shared" si="5"/>
        <v>2</v>
      </c>
    </row>
    <row r="144" spans="1:11" hidden="1" x14ac:dyDescent="0.3">
      <c r="A144" s="9" t="s">
        <v>17</v>
      </c>
      <c r="B144" s="9">
        <v>42</v>
      </c>
      <c r="C144" s="9" t="s">
        <v>25</v>
      </c>
      <c r="D144" s="9">
        <v>12</v>
      </c>
      <c r="E144" s="13">
        <v>197</v>
      </c>
      <c r="F144" s="13">
        <v>76</v>
      </c>
      <c r="G144" s="9" t="s">
        <v>33</v>
      </c>
      <c r="H144" s="13">
        <v>11</v>
      </c>
      <c r="I144" s="9" t="str">
        <f t="shared" si="4"/>
        <v>3</v>
      </c>
      <c r="J144" s="9" t="s">
        <v>33</v>
      </c>
      <c r="K144" s="9" t="str">
        <f t="shared" si="5"/>
        <v>0</v>
      </c>
    </row>
    <row r="145" spans="1:11" hidden="1" x14ac:dyDescent="0.3">
      <c r="A145" s="9" t="s">
        <v>17</v>
      </c>
      <c r="B145" s="9">
        <v>42</v>
      </c>
      <c r="C145" s="9" t="s">
        <v>26</v>
      </c>
      <c r="D145" s="9">
        <v>26</v>
      </c>
      <c r="E145" s="13">
        <v>104</v>
      </c>
      <c r="F145" s="13">
        <v>40</v>
      </c>
      <c r="G145" s="9" t="s">
        <v>33</v>
      </c>
      <c r="H145" s="13">
        <v>25</v>
      </c>
      <c r="I145" s="9" t="str">
        <f t="shared" si="4"/>
        <v>0</v>
      </c>
      <c r="J145" s="9" t="s">
        <v>33</v>
      </c>
      <c r="K145" s="9" t="str">
        <f t="shared" si="5"/>
        <v>2</v>
      </c>
    </row>
    <row r="146" spans="1:11" hidden="1" x14ac:dyDescent="0.3">
      <c r="A146" s="9" t="s">
        <v>17</v>
      </c>
      <c r="B146" s="9">
        <v>42</v>
      </c>
      <c r="C146" s="9" t="s">
        <v>27</v>
      </c>
      <c r="D146" s="9">
        <v>27</v>
      </c>
      <c r="E146" s="13">
        <v>125</v>
      </c>
      <c r="F146" s="13">
        <v>42</v>
      </c>
      <c r="G146" s="9" t="s">
        <v>33</v>
      </c>
      <c r="H146" s="13">
        <v>20</v>
      </c>
      <c r="I146" s="9" t="str">
        <f t="shared" si="4"/>
        <v>3</v>
      </c>
      <c r="J146" s="9" t="s">
        <v>33</v>
      </c>
      <c r="K146" s="9" t="str">
        <f t="shared" si="5"/>
        <v>0</v>
      </c>
    </row>
    <row r="147" spans="1:11" x14ac:dyDescent="0.3">
      <c r="A147" s="9" t="s">
        <v>18</v>
      </c>
      <c r="B147" s="9">
        <v>19</v>
      </c>
      <c r="C147" s="9" t="s">
        <v>10</v>
      </c>
      <c r="D147" s="9">
        <v>18</v>
      </c>
      <c r="E147" s="13"/>
      <c r="F147" s="13"/>
      <c r="G147" s="9" t="s">
        <v>33</v>
      </c>
      <c r="H147" s="13"/>
      <c r="I147" s="9" t="str">
        <f t="shared" si="4"/>
        <v/>
      </c>
      <c r="J147" s="9" t="s">
        <v>33</v>
      </c>
      <c r="K147" s="9" t="str">
        <f t="shared" si="5"/>
        <v/>
      </c>
    </row>
    <row r="148" spans="1:11" x14ac:dyDescent="0.3">
      <c r="A148" s="9" t="s">
        <v>18</v>
      </c>
      <c r="B148" s="9">
        <v>19</v>
      </c>
      <c r="C148" s="9" t="s">
        <v>11</v>
      </c>
      <c r="D148" s="9">
        <v>18</v>
      </c>
      <c r="E148" s="13"/>
      <c r="F148" s="13"/>
      <c r="G148" s="9" t="s">
        <v>33</v>
      </c>
      <c r="H148" s="13"/>
      <c r="I148" s="9" t="str">
        <f t="shared" si="4"/>
        <v/>
      </c>
      <c r="J148" s="9" t="s">
        <v>33</v>
      </c>
      <c r="K148" s="9" t="str">
        <f t="shared" si="5"/>
        <v/>
      </c>
    </row>
    <row r="149" spans="1:11" hidden="1" x14ac:dyDescent="0.3">
      <c r="A149" s="9" t="s">
        <v>18</v>
      </c>
      <c r="B149" s="9">
        <v>19</v>
      </c>
      <c r="C149" s="9" t="s">
        <v>12</v>
      </c>
      <c r="D149" s="9">
        <v>30</v>
      </c>
      <c r="E149" s="13">
        <v>105</v>
      </c>
      <c r="F149" s="13">
        <v>25</v>
      </c>
      <c r="G149" s="9" t="s">
        <v>33</v>
      </c>
      <c r="H149" s="13">
        <v>47</v>
      </c>
      <c r="I149" s="9" t="str">
        <f t="shared" si="4"/>
        <v>1</v>
      </c>
      <c r="J149" s="9" t="s">
        <v>33</v>
      </c>
      <c r="K149" s="9" t="str">
        <f t="shared" si="5"/>
        <v>3</v>
      </c>
    </row>
    <row r="150" spans="1:11" x14ac:dyDescent="0.3">
      <c r="A150" s="9" t="s">
        <v>18</v>
      </c>
      <c r="B150" s="9">
        <v>19</v>
      </c>
      <c r="C150" s="9" t="s">
        <v>13</v>
      </c>
      <c r="D150" s="9">
        <v>23</v>
      </c>
      <c r="E150" s="13">
        <v>231</v>
      </c>
      <c r="F150" s="13">
        <v>13</v>
      </c>
      <c r="G150" s="9" t="s">
        <v>33</v>
      </c>
      <c r="H150" s="13">
        <v>22</v>
      </c>
      <c r="I150" s="9" t="str">
        <f t="shared" si="4"/>
        <v>0</v>
      </c>
      <c r="J150" s="9" t="s">
        <v>33</v>
      </c>
      <c r="K150" s="9" t="str">
        <f t="shared" si="5"/>
        <v>2</v>
      </c>
    </row>
    <row r="151" spans="1:11" hidden="1" x14ac:dyDescent="0.3">
      <c r="A151" s="9" t="s">
        <v>18</v>
      </c>
      <c r="B151" s="9">
        <v>19</v>
      </c>
      <c r="C151" s="9" t="s">
        <v>14</v>
      </c>
      <c r="D151" s="9">
        <v>25</v>
      </c>
      <c r="E151" s="13">
        <v>112</v>
      </c>
      <c r="F151" s="13">
        <v>24</v>
      </c>
      <c r="G151" s="9" t="s">
        <v>33</v>
      </c>
      <c r="H151" s="13">
        <v>35</v>
      </c>
      <c r="I151" s="9" t="str">
        <f t="shared" si="4"/>
        <v>1</v>
      </c>
      <c r="J151" s="9" t="s">
        <v>33</v>
      </c>
      <c r="K151" s="9" t="str">
        <f t="shared" si="5"/>
        <v>3</v>
      </c>
    </row>
    <row r="152" spans="1:11" x14ac:dyDescent="0.3">
      <c r="A152" s="9" t="s">
        <v>18</v>
      </c>
      <c r="B152" s="9">
        <v>19</v>
      </c>
      <c r="C152" s="9" t="s">
        <v>15</v>
      </c>
      <c r="D152" s="9">
        <v>32</v>
      </c>
      <c r="E152" s="13"/>
      <c r="F152" s="13">
        <v>20</v>
      </c>
      <c r="G152" s="9" t="s">
        <v>33</v>
      </c>
      <c r="H152" s="13">
        <v>27</v>
      </c>
      <c r="I152" s="9" t="str">
        <f t="shared" si="4"/>
        <v>3</v>
      </c>
      <c r="J152" s="9" t="s">
        <v>33</v>
      </c>
      <c r="K152" s="9" t="str">
        <f t="shared" si="5"/>
        <v>0</v>
      </c>
    </row>
    <row r="153" spans="1:11" x14ac:dyDescent="0.3">
      <c r="A153" s="9" t="s">
        <v>18</v>
      </c>
      <c r="B153" s="9">
        <v>19</v>
      </c>
      <c r="C153" s="9" t="s">
        <v>16</v>
      </c>
      <c r="D153" s="9">
        <v>23</v>
      </c>
      <c r="E153" s="13">
        <v>212</v>
      </c>
      <c r="F153" s="13">
        <v>32</v>
      </c>
      <c r="G153" s="9" t="s">
        <v>33</v>
      </c>
      <c r="H153" s="13">
        <v>20</v>
      </c>
      <c r="I153" s="9" t="str">
        <f t="shared" si="4"/>
        <v>3</v>
      </c>
      <c r="J153" s="9" t="s">
        <v>33</v>
      </c>
      <c r="K153" s="9" t="str">
        <f t="shared" si="5"/>
        <v>0</v>
      </c>
    </row>
    <row r="154" spans="1:11" x14ac:dyDescent="0.3">
      <c r="A154" s="9" t="s">
        <v>18</v>
      </c>
      <c r="B154" s="9">
        <v>19</v>
      </c>
      <c r="C154" s="9" t="s">
        <v>17</v>
      </c>
      <c r="D154" s="9">
        <v>42</v>
      </c>
      <c r="E154" s="13">
        <v>225</v>
      </c>
      <c r="F154" s="13">
        <v>9</v>
      </c>
      <c r="G154" s="9" t="s">
        <v>33</v>
      </c>
      <c r="H154" s="13">
        <v>27</v>
      </c>
      <c r="I154" s="9" t="str">
        <f t="shared" si="4"/>
        <v>2</v>
      </c>
      <c r="J154" s="9" t="s">
        <v>33</v>
      </c>
      <c r="K154" s="9" t="str">
        <f t="shared" si="5"/>
        <v>0</v>
      </c>
    </row>
    <row r="155" spans="1:11" hidden="1" x14ac:dyDescent="0.3">
      <c r="A155" s="9" t="s">
        <v>18</v>
      </c>
      <c r="B155" s="9">
        <v>19</v>
      </c>
      <c r="C155" s="9" t="s">
        <v>19</v>
      </c>
      <c r="D155" s="9">
        <v>18</v>
      </c>
      <c r="E155" s="13">
        <v>37</v>
      </c>
      <c r="F155" s="13">
        <v>17</v>
      </c>
      <c r="G155" s="9" t="s">
        <v>33</v>
      </c>
      <c r="H155" s="13">
        <v>19</v>
      </c>
      <c r="I155" s="9" t="str">
        <f t="shared" si="4"/>
        <v>0</v>
      </c>
      <c r="J155" s="9" t="s">
        <v>33</v>
      </c>
      <c r="K155" s="9" t="str">
        <f t="shared" si="5"/>
        <v>3</v>
      </c>
    </row>
    <row r="156" spans="1:11" hidden="1" x14ac:dyDescent="0.3">
      <c r="A156" s="9" t="s">
        <v>18</v>
      </c>
      <c r="B156" s="9">
        <v>19</v>
      </c>
      <c r="C156" s="9" t="s">
        <v>20</v>
      </c>
      <c r="D156" s="9">
        <v>18</v>
      </c>
      <c r="E156" s="13">
        <v>132</v>
      </c>
      <c r="F156" s="13">
        <v>18</v>
      </c>
      <c r="G156" s="9" t="s">
        <v>33</v>
      </c>
      <c r="H156" s="13">
        <v>11</v>
      </c>
      <c r="I156" s="9" t="str">
        <f t="shared" si="4"/>
        <v>2</v>
      </c>
      <c r="J156" s="9" t="s">
        <v>33</v>
      </c>
      <c r="K156" s="9" t="str">
        <f t="shared" si="5"/>
        <v>0</v>
      </c>
    </row>
    <row r="157" spans="1:11" hidden="1" x14ac:dyDescent="0.3">
      <c r="A157" s="9" t="s">
        <v>18</v>
      </c>
      <c r="B157" s="9">
        <v>19</v>
      </c>
      <c r="C157" s="9" t="s">
        <v>21</v>
      </c>
      <c r="D157" s="9">
        <v>18</v>
      </c>
      <c r="E157" s="13">
        <v>9</v>
      </c>
      <c r="F157" s="13">
        <v>22</v>
      </c>
      <c r="G157" s="9" t="s">
        <v>33</v>
      </c>
      <c r="H157" s="13">
        <v>21</v>
      </c>
      <c r="I157" s="9" t="str">
        <f t="shared" si="4"/>
        <v>2</v>
      </c>
      <c r="J157" s="9" t="s">
        <v>33</v>
      </c>
      <c r="K157" s="9" t="str">
        <f t="shared" si="5"/>
        <v>2</v>
      </c>
    </row>
    <row r="158" spans="1:11" x14ac:dyDescent="0.3">
      <c r="A158" s="9" t="s">
        <v>18</v>
      </c>
      <c r="B158" s="9">
        <v>19</v>
      </c>
      <c r="C158" s="9" t="s">
        <v>22</v>
      </c>
      <c r="D158" s="9">
        <v>34</v>
      </c>
      <c r="E158" s="13"/>
      <c r="F158" s="13"/>
      <c r="G158" s="9" t="s">
        <v>33</v>
      </c>
      <c r="H158" s="13"/>
      <c r="I158" s="9" t="str">
        <f t="shared" si="4"/>
        <v/>
      </c>
      <c r="J158" s="9" t="s">
        <v>33</v>
      </c>
      <c r="K158" s="9" t="str">
        <f t="shared" si="5"/>
        <v/>
      </c>
    </row>
    <row r="159" spans="1:11" hidden="1" x14ac:dyDescent="0.3">
      <c r="A159" s="9" t="s">
        <v>18</v>
      </c>
      <c r="B159" s="9">
        <v>19</v>
      </c>
      <c r="C159" s="9" t="s">
        <v>23</v>
      </c>
      <c r="D159" s="9">
        <v>24</v>
      </c>
      <c r="E159" s="13">
        <v>73</v>
      </c>
      <c r="F159" s="13">
        <v>14</v>
      </c>
      <c r="G159" s="9" t="s">
        <v>33</v>
      </c>
      <c r="H159" s="13">
        <v>23</v>
      </c>
      <c r="I159" s="9" t="str">
        <f t="shared" si="4"/>
        <v>0</v>
      </c>
      <c r="J159" s="9" t="s">
        <v>33</v>
      </c>
      <c r="K159" s="9" t="str">
        <f t="shared" si="5"/>
        <v>2</v>
      </c>
    </row>
    <row r="160" spans="1:11" x14ac:dyDescent="0.3">
      <c r="A160" s="9" t="s">
        <v>18</v>
      </c>
      <c r="B160" s="9">
        <v>19</v>
      </c>
      <c r="C160" s="9" t="s">
        <v>24</v>
      </c>
      <c r="D160" s="9">
        <v>44</v>
      </c>
      <c r="E160" s="13"/>
      <c r="F160" s="13">
        <v>17</v>
      </c>
      <c r="G160" s="9" t="s">
        <v>33</v>
      </c>
      <c r="H160" s="13">
        <v>33</v>
      </c>
      <c r="I160" s="9" t="str">
        <f t="shared" si="4"/>
        <v>2</v>
      </c>
      <c r="J160" s="9" t="s">
        <v>33</v>
      </c>
      <c r="K160" s="9" t="str">
        <f t="shared" si="5"/>
        <v>0</v>
      </c>
    </row>
    <row r="161" spans="1:11" x14ac:dyDescent="0.3">
      <c r="A161" s="9" t="s">
        <v>18</v>
      </c>
      <c r="B161" s="9">
        <v>19</v>
      </c>
      <c r="C161" s="9" t="s">
        <v>28</v>
      </c>
      <c r="D161" s="9">
        <v>41</v>
      </c>
      <c r="E161" s="13"/>
      <c r="F161" s="13">
        <v>17</v>
      </c>
      <c r="G161" s="9" t="s">
        <v>33</v>
      </c>
      <c r="H161" s="13">
        <v>28</v>
      </c>
      <c r="I161" s="9" t="str">
        <f t="shared" si="4"/>
        <v>2</v>
      </c>
      <c r="J161" s="9" t="s">
        <v>33</v>
      </c>
      <c r="K161" s="9" t="str">
        <f t="shared" si="5"/>
        <v>0</v>
      </c>
    </row>
    <row r="162" spans="1:11" hidden="1" x14ac:dyDescent="0.3">
      <c r="A162" s="9" t="s">
        <v>18</v>
      </c>
      <c r="B162" s="9">
        <v>19</v>
      </c>
      <c r="C162" s="9" t="s">
        <v>25</v>
      </c>
      <c r="D162" s="9">
        <v>12</v>
      </c>
      <c r="E162" s="13">
        <v>23</v>
      </c>
      <c r="F162" s="13">
        <v>33</v>
      </c>
      <c r="G162" s="9" t="s">
        <v>33</v>
      </c>
      <c r="H162" s="13">
        <v>12</v>
      </c>
      <c r="I162" s="9" t="str">
        <f t="shared" si="4"/>
        <v>3</v>
      </c>
      <c r="J162" s="9" t="s">
        <v>33</v>
      </c>
      <c r="K162" s="9" t="str">
        <f t="shared" si="5"/>
        <v>1</v>
      </c>
    </row>
    <row r="163" spans="1:11" hidden="1" x14ac:dyDescent="0.3">
      <c r="A163" s="9" t="s">
        <v>18</v>
      </c>
      <c r="B163" s="9">
        <v>19</v>
      </c>
      <c r="C163" s="9" t="s">
        <v>26</v>
      </c>
      <c r="D163" s="9">
        <v>26</v>
      </c>
      <c r="E163" s="13">
        <v>140</v>
      </c>
      <c r="F163" s="13">
        <v>23</v>
      </c>
      <c r="G163" s="9" t="s">
        <v>33</v>
      </c>
      <c r="H163" s="13">
        <v>31</v>
      </c>
      <c r="I163" s="9" t="str">
        <f t="shared" si="4"/>
        <v>1</v>
      </c>
      <c r="J163" s="9" t="s">
        <v>33</v>
      </c>
      <c r="K163" s="9" t="str">
        <f t="shared" si="5"/>
        <v>3</v>
      </c>
    </row>
    <row r="164" spans="1:11" hidden="1" x14ac:dyDescent="0.3">
      <c r="A164" s="9" t="s">
        <v>18</v>
      </c>
      <c r="B164" s="9">
        <v>19</v>
      </c>
      <c r="C164" s="9" t="s">
        <v>27</v>
      </c>
      <c r="D164" s="9">
        <v>27</v>
      </c>
      <c r="E164" s="13">
        <v>204</v>
      </c>
      <c r="F164" s="13">
        <v>28</v>
      </c>
      <c r="G164" s="9" t="s">
        <v>33</v>
      </c>
      <c r="H164" s="13">
        <v>12</v>
      </c>
      <c r="I164" s="9" t="str">
        <f t="shared" si="4"/>
        <v>3</v>
      </c>
      <c r="J164" s="9" t="s">
        <v>33</v>
      </c>
      <c r="K164" s="9" t="str">
        <f t="shared" si="5"/>
        <v>0</v>
      </c>
    </row>
    <row r="165" spans="1:11" hidden="1" x14ac:dyDescent="0.3">
      <c r="A165" s="9" t="s">
        <v>19</v>
      </c>
      <c r="B165" s="9">
        <v>18</v>
      </c>
      <c r="C165" s="9" t="s">
        <v>10</v>
      </c>
      <c r="D165" s="9">
        <v>18</v>
      </c>
      <c r="E165" s="13">
        <v>20</v>
      </c>
      <c r="F165" s="13">
        <v>14</v>
      </c>
      <c r="G165" s="9" t="s">
        <v>33</v>
      </c>
      <c r="H165" s="13">
        <v>19</v>
      </c>
      <c r="I165" s="9" t="str">
        <f t="shared" si="4"/>
        <v>0</v>
      </c>
      <c r="J165" s="9" t="s">
        <v>33</v>
      </c>
      <c r="K165" s="9" t="str">
        <f t="shared" si="5"/>
        <v>3</v>
      </c>
    </row>
    <row r="166" spans="1:11" x14ac:dyDescent="0.3">
      <c r="A166" s="9" t="s">
        <v>19</v>
      </c>
      <c r="B166" s="9">
        <v>18</v>
      </c>
      <c r="C166" s="9" t="s">
        <v>11</v>
      </c>
      <c r="D166" s="9">
        <v>18</v>
      </c>
      <c r="E166" s="13">
        <v>222</v>
      </c>
      <c r="F166" s="13">
        <v>15</v>
      </c>
      <c r="G166" s="9" t="s">
        <v>33</v>
      </c>
      <c r="H166" s="13">
        <v>11</v>
      </c>
      <c r="I166" s="9" t="str">
        <f t="shared" si="4"/>
        <v>2</v>
      </c>
      <c r="J166" s="9" t="s">
        <v>33</v>
      </c>
      <c r="K166" s="9" t="str">
        <f t="shared" si="5"/>
        <v>0</v>
      </c>
    </row>
    <row r="167" spans="1:11" x14ac:dyDescent="0.3">
      <c r="A167" s="9" t="s">
        <v>19</v>
      </c>
      <c r="B167" s="9">
        <v>18</v>
      </c>
      <c r="C167" s="9" t="s">
        <v>12</v>
      </c>
      <c r="D167" s="9">
        <v>30</v>
      </c>
      <c r="E167" s="13"/>
      <c r="F167" s="13"/>
      <c r="G167" s="9" t="s">
        <v>33</v>
      </c>
      <c r="H167" s="13"/>
      <c r="I167" s="9" t="str">
        <f t="shared" si="4"/>
        <v/>
      </c>
      <c r="J167" s="9" t="s">
        <v>33</v>
      </c>
      <c r="K167" s="9" t="str">
        <f t="shared" si="5"/>
        <v/>
      </c>
    </row>
    <row r="168" spans="1:11" hidden="1" x14ac:dyDescent="0.3">
      <c r="A168" s="9" t="s">
        <v>19</v>
      </c>
      <c r="B168" s="9">
        <v>18</v>
      </c>
      <c r="C168" s="9" t="s">
        <v>13</v>
      </c>
      <c r="D168" s="9">
        <v>23</v>
      </c>
      <c r="E168" s="13">
        <v>113</v>
      </c>
      <c r="F168" s="13">
        <v>15</v>
      </c>
      <c r="G168" s="9" t="s">
        <v>33</v>
      </c>
      <c r="H168" s="13">
        <v>26</v>
      </c>
      <c r="I168" s="9" t="str">
        <f t="shared" si="4"/>
        <v>0</v>
      </c>
      <c r="J168" s="9" t="s">
        <v>33</v>
      </c>
      <c r="K168" s="9" t="str">
        <f t="shared" si="5"/>
        <v>3</v>
      </c>
    </row>
    <row r="169" spans="1:11" x14ac:dyDescent="0.3">
      <c r="A169" s="9" t="s">
        <v>19</v>
      </c>
      <c r="B169" s="9">
        <v>18</v>
      </c>
      <c r="C169" s="9" t="s">
        <v>14</v>
      </c>
      <c r="D169" s="9">
        <v>25</v>
      </c>
      <c r="E169" s="13">
        <v>227</v>
      </c>
      <c r="F169" s="13">
        <v>16</v>
      </c>
      <c r="G169" s="9" t="s">
        <v>33</v>
      </c>
      <c r="H169" s="13">
        <v>17</v>
      </c>
      <c r="I169" s="9" t="str">
        <f t="shared" si="4"/>
        <v>2</v>
      </c>
      <c r="J169" s="9" t="s">
        <v>33</v>
      </c>
      <c r="K169" s="9" t="str">
        <f t="shared" si="5"/>
        <v>0</v>
      </c>
    </row>
    <row r="170" spans="1:11" hidden="1" x14ac:dyDescent="0.3">
      <c r="A170" s="9" t="s">
        <v>19</v>
      </c>
      <c r="B170" s="9">
        <v>18</v>
      </c>
      <c r="C170" s="9" t="s">
        <v>15</v>
      </c>
      <c r="D170" s="9">
        <v>32</v>
      </c>
      <c r="E170" s="13">
        <v>59</v>
      </c>
      <c r="F170" s="13">
        <v>12</v>
      </c>
      <c r="G170" s="9" t="s">
        <v>33</v>
      </c>
      <c r="H170" s="13">
        <v>27</v>
      </c>
      <c r="I170" s="9" t="str">
        <f t="shared" si="4"/>
        <v>0</v>
      </c>
      <c r="J170" s="9" t="s">
        <v>33</v>
      </c>
      <c r="K170" s="9" t="str">
        <f t="shared" si="5"/>
        <v>2</v>
      </c>
    </row>
    <row r="171" spans="1:11" x14ac:dyDescent="0.3">
      <c r="A171" s="9" t="s">
        <v>19</v>
      </c>
      <c r="B171" s="9">
        <v>18</v>
      </c>
      <c r="C171" s="9" t="s">
        <v>16</v>
      </c>
      <c r="D171" s="9">
        <v>23</v>
      </c>
      <c r="E171" s="13"/>
      <c r="F171" s="13">
        <v>18</v>
      </c>
      <c r="G171" s="9" t="s">
        <v>33</v>
      </c>
      <c r="H171" s="13">
        <v>9</v>
      </c>
      <c r="I171" s="9" t="str">
        <f t="shared" si="4"/>
        <v>3</v>
      </c>
      <c r="J171" s="9" t="s">
        <v>33</v>
      </c>
      <c r="K171" s="9" t="str">
        <f t="shared" si="5"/>
        <v>0</v>
      </c>
    </row>
    <row r="172" spans="1:11" hidden="1" x14ac:dyDescent="0.3">
      <c r="A172" s="9" t="s">
        <v>19</v>
      </c>
      <c r="B172" s="9">
        <v>18</v>
      </c>
      <c r="C172" s="9" t="s">
        <v>17</v>
      </c>
      <c r="D172" s="9">
        <v>42</v>
      </c>
      <c r="E172" s="13">
        <v>10</v>
      </c>
      <c r="F172" s="13">
        <v>12</v>
      </c>
      <c r="G172" s="9" t="s">
        <v>33</v>
      </c>
      <c r="H172" s="13">
        <v>47</v>
      </c>
      <c r="I172" s="9" t="str">
        <f t="shared" si="4"/>
        <v>0</v>
      </c>
      <c r="J172" s="9" t="s">
        <v>33</v>
      </c>
      <c r="K172" s="9" t="str">
        <f t="shared" si="5"/>
        <v>3</v>
      </c>
    </row>
    <row r="173" spans="1:11" hidden="1" x14ac:dyDescent="0.3">
      <c r="A173" s="9" t="s">
        <v>19</v>
      </c>
      <c r="B173" s="9">
        <v>18</v>
      </c>
      <c r="C173" s="9" t="s">
        <v>18</v>
      </c>
      <c r="D173" s="9">
        <v>19</v>
      </c>
      <c r="E173" s="13">
        <v>122</v>
      </c>
      <c r="F173" s="13">
        <v>10</v>
      </c>
      <c r="G173" s="9" t="s">
        <v>33</v>
      </c>
      <c r="H173" s="13">
        <v>9</v>
      </c>
      <c r="I173" s="9" t="str">
        <f t="shared" si="4"/>
        <v>2</v>
      </c>
      <c r="J173" s="9" t="s">
        <v>33</v>
      </c>
      <c r="K173" s="9" t="str">
        <f t="shared" si="5"/>
        <v>0</v>
      </c>
    </row>
    <row r="174" spans="1:11" hidden="1" x14ac:dyDescent="0.3">
      <c r="A174" s="9" t="s">
        <v>19</v>
      </c>
      <c r="B174" s="9">
        <v>18</v>
      </c>
      <c r="C174" s="9" t="s">
        <v>20</v>
      </c>
      <c r="D174" s="9">
        <v>18</v>
      </c>
      <c r="E174" s="13">
        <v>92</v>
      </c>
      <c r="F174" s="13">
        <v>15</v>
      </c>
      <c r="G174" s="9" t="s">
        <v>33</v>
      </c>
      <c r="H174" s="13">
        <v>10</v>
      </c>
      <c r="I174" s="9" t="str">
        <f t="shared" si="4"/>
        <v>2</v>
      </c>
      <c r="J174" s="9" t="s">
        <v>33</v>
      </c>
      <c r="K174" s="9" t="str">
        <f t="shared" si="5"/>
        <v>0</v>
      </c>
    </row>
    <row r="175" spans="1:11" hidden="1" x14ac:dyDescent="0.3">
      <c r="A175" s="9" t="s">
        <v>19</v>
      </c>
      <c r="B175" s="9">
        <v>18</v>
      </c>
      <c r="C175" s="9" t="s">
        <v>21</v>
      </c>
      <c r="D175" s="9">
        <v>18</v>
      </c>
      <c r="E175" s="13">
        <v>149</v>
      </c>
      <c r="F175" s="13">
        <v>22</v>
      </c>
      <c r="G175" s="9" t="s">
        <v>33</v>
      </c>
      <c r="H175" s="13">
        <v>17</v>
      </c>
      <c r="I175" s="9" t="str">
        <f t="shared" si="4"/>
        <v>3</v>
      </c>
      <c r="J175" s="9" t="s">
        <v>33</v>
      </c>
      <c r="K175" s="9" t="str">
        <f t="shared" si="5"/>
        <v>0</v>
      </c>
    </row>
    <row r="176" spans="1:11" hidden="1" x14ac:dyDescent="0.3">
      <c r="A176" s="9" t="s">
        <v>19</v>
      </c>
      <c r="B176" s="9">
        <v>18</v>
      </c>
      <c r="C176" s="9" t="s">
        <v>22</v>
      </c>
      <c r="D176" s="9">
        <v>34</v>
      </c>
      <c r="E176" s="13">
        <v>82</v>
      </c>
      <c r="F176" s="13">
        <v>13</v>
      </c>
      <c r="G176" s="9" t="s">
        <v>33</v>
      </c>
      <c r="H176" s="13">
        <v>26</v>
      </c>
      <c r="I176" s="9" t="str">
        <f t="shared" si="4"/>
        <v>2</v>
      </c>
      <c r="J176" s="9" t="s">
        <v>33</v>
      </c>
      <c r="K176" s="9" t="str">
        <f t="shared" si="5"/>
        <v>0</v>
      </c>
    </row>
    <row r="177" spans="1:11" hidden="1" x14ac:dyDescent="0.3">
      <c r="A177" s="9" t="s">
        <v>19</v>
      </c>
      <c r="B177" s="9">
        <v>18</v>
      </c>
      <c r="C177" s="9" t="s">
        <v>23</v>
      </c>
      <c r="D177" s="9">
        <v>24</v>
      </c>
      <c r="E177" s="13">
        <v>196</v>
      </c>
      <c r="F177" s="13">
        <v>18</v>
      </c>
      <c r="G177" s="9" t="s">
        <v>33</v>
      </c>
      <c r="H177" s="13">
        <v>32</v>
      </c>
      <c r="I177" s="9" t="str">
        <f t="shared" si="4"/>
        <v>1</v>
      </c>
      <c r="J177" s="9" t="s">
        <v>33</v>
      </c>
      <c r="K177" s="9" t="str">
        <f t="shared" si="5"/>
        <v>3</v>
      </c>
    </row>
    <row r="178" spans="1:11" hidden="1" x14ac:dyDescent="0.3">
      <c r="A178" s="9" t="s">
        <v>19</v>
      </c>
      <c r="B178" s="9">
        <v>18</v>
      </c>
      <c r="C178" s="9" t="s">
        <v>24</v>
      </c>
      <c r="D178" s="9">
        <v>44</v>
      </c>
      <c r="E178" s="13">
        <v>1</v>
      </c>
      <c r="F178" s="13">
        <v>25</v>
      </c>
      <c r="G178" s="9" t="s">
        <v>33</v>
      </c>
      <c r="H178" s="13">
        <v>70</v>
      </c>
      <c r="I178" s="9" t="str">
        <f t="shared" si="4"/>
        <v>1</v>
      </c>
      <c r="J178" s="9" t="s">
        <v>33</v>
      </c>
      <c r="K178" s="9" t="str">
        <f t="shared" si="5"/>
        <v>3</v>
      </c>
    </row>
    <row r="179" spans="1:11" hidden="1" x14ac:dyDescent="0.3">
      <c r="A179" s="9" t="s">
        <v>19</v>
      </c>
      <c r="B179" s="9">
        <v>18</v>
      </c>
      <c r="C179" s="9" t="s">
        <v>28</v>
      </c>
      <c r="D179" s="9">
        <v>41</v>
      </c>
      <c r="E179" s="13">
        <v>106</v>
      </c>
      <c r="F179" s="13">
        <v>22</v>
      </c>
      <c r="G179" s="9" t="s">
        <v>33</v>
      </c>
      <c r="H179" s="13">
        <v>60</v>
      </c>
      <c r="I179" s="9" t="str">
        <f t="shared" si="4"/>
        <v>1</v>
      </c>
      <c r="J179" s="9" t="s">
        <v>33</v>
      </c>
      <c r="K179" s="9" t="str">
        <f t="shared" si="5"/>
        <v>3</v>
      </c>
    </row>
    <row r="180" spans="1:11" x14ac:dyDescent="0.3">
      <c r="A180" s="9" t="s">
        <v>19</v>
      </c>
      <c r="B180" s="9">
        <v>18</v>
      </c>
      <c r="C180" s="9" t="s">
        <v>25</v>
      </c>
      <c r="D180" s="9">
        <v>12</v>
      </c>
      <c r="E180" s="13"/>
      <c r="F180" s="13"/>
      <c r="G180" s="9" t="s">
        <v>33</v>
      </c>
      <c r="H180" s="13"/>
      <c r="I180" s="9" t="str">
        <f t="shared" si="4"/>
        <v/>
      </c>
      <c r="J180" s="9" t="s">
        <v>33</v>
      </c>
      <c r="K180" s="9" t="str">
        <f t="shared" si="5"/>
        <v/>
      </c>
    </row>
    <row r="181" spans="1:11" hidden="1" x14ac:dyDescent="0.3">
      <c r="A181" s="9" t="s">
        <v>19</v>
      </c>
      <c r="B181" s="9">
        <v>18</v>
      </c>
      <c r="C181" s="9" t="s">
        <v>26</v>
      </c>
      <c r="D181" s="9">
        <v>26</v>
      </c>
      <c r="E181" s="13">
        <v>185</v>
      </c>
      <c r="F181" s="13">
        <v>16</v>
      </c>
      <c r="G181" s="9" t="s">
        <v>33</v>
      </c>
      <c r="H181" s="13">
        <v>19</v>
      </c>
      <c r="I181" s="9" t="str">
        <f t="shared" si="4"/>
        <v>2</v>
      </c>
      <c r="J181" s="9" t="s">
        <v>33</v>
      </c>
      <c r="K181" s="9" t="str">
        <f t="shared" si="5"/>
        <v>0</v>
      </c>
    </row>
    <row r="182" spans="1:11" hidden="1" x14ac:dyDescent="0.3">
      <c r="A182" s="9" t="s">
        <v>19</v>
      </c>
      <c r="B182" s="9">
        <v>18</v>
      </c>
      <c r="C182" s="9" t="s">
        <v>27</v>
      </c>
      <c r="D182" s="9">
        <v>27</v>
      </c>
      <c r="E182" s="13">
        <v>134</v>
      </c>
      <c r="F182" s="13">
        <v>19</v>
      </c>
      <c r="G182" s="9" t="s">
        <v>33</v>
      </c>
      <c r="H182" s="13">
        <v>22</v>
      </c>
      <c r="I182" s="9" t="str">
        <f t="shared" si="4"/>
        <v>3</v>
      </c>
      <c r="J182" s="9" t="s">
        <v>33</v>
      </c>
      <c r="K182" s="9" t="str">
        <f t="shared" si="5"/>
        <v>0</v>
      </c>
    </row>
    <row r="183" spans="1:11" x14ac:dyDescent="0.3">
      <c r="A183" s="9" t="s">
        <v>20</v>
      </c>
      <c r="B183" s="9">
        <v>18</v>
      </c>
      <c r="C183" s="9" t="s">
        <v>10</v>
      </c>
      <c r="D183" s="9">
        <v>18</v>
      </c>
      <c r="E183" s="13">
        <v>216</v>
      </c>
      <c r="F183" s="13">
        <v>11</v>
      </c>
      <c r="G183" s="9" t="s">
        <v>33</v>
      </c>
      <c r="H183" s="13">
        <v>19</v>
      </c>
      <c r="I183" s="9" t="str">
        <f t="shared" si="4"/>
        <v>0</v>
      </c>
      <c r="J183" s="9" t="s">
        <v>33</v>
      </c>
      <c r="K183" s="9" t="str">
        <f t="shared" si="5"/>
        <v>3</v>
      </c>
    </row>
    <row r="184" spans="1:11" hidden="1" x14ac:dyDescent="0.3">
      <c r="A184" s="9" t="s">
        <v>20</v>
      </c>
      <c r="B184" s="9">
        <v>18</v>
      </c>
      <c r="C184" s="9" t="s">
        <v>11</v>
      </c>
      <c r="D184" s="9">
        <v>18</v>
      </c>
      <c r="E184" s="13">
        <v>114</v>
      </c>
      <c r="F184" s="13">
        <v>13</v>
      </c>
      <c r="G184" s="9" t="s">
        <v>33</v>
      </c>
      <c r="H184" s="13">
        <v>31</v>
      </c>
      <c r="I184" s="9" t="str">
        <f t="shared" si="4"/>
        <v>0</v>
      </c>
      <c r="J184" s="9" t="s">
        <v>33</v>
      </c>
      <c r="K184" s="9" t="str">
        <f t="shared" si="5"/>
        <v>3</v>
      </c>
    </row>
    <row r="185" spans="1:11" hidden="1" x14ac:dyDescent="0.3">
      <c r="A185" s="9" t="s">
        <v>20</v>
      </c>
      <c r="B185" s="9">
        <v>18</v>
      </c>
      <c r="C185" s="9" t="s">
        <v>12</v>
      </c>
      <c r="D185" s="9">
        <v>30</v>
      </c>
      <c r="E185" s="13">
        <v>183</v>
      </c>
      <c r="F185" s="13">
        <v>24</v>
      </c>
      <c r="G185" s="9" t="s">
        <v>33</v>
      </c>
      <c r="H185" s="13">
        <v>15</v>
      </c>
      <c r="I185" s="9" t="str">
        <f t="shared" si="4"/>
        <v>3</v>
      </c>
      <c r="J185" s="9" t="s">
        <v>33</v>
      </c>
      <c r="K185" s="9" t="str">
        <f t="shared" si="5"/>
        <v>0</v>
      </c>
    </row>
    <row r="186" spans="1:11" x14ac:dyDescent="0.3">
      <c r="A186" s="9" t="s">
        <v>20</v>
      </c>
      <c r="B186" s="9">
        <v>18</v>
      </c>
      <c r="C186" s="9" t="s">
        <v>13</v>
      </c>
      <c r="D186" s="9">
        <v>23</v>
      </c>
      <c r="E186" s="13"/>
      <c r="F186" s="13"/>
      <c r="G186" s="9" t="s">
        <v>33</v>
      </c>
      <c r="H186" s="13"/>
      <c r="I186" s="9" t="str">
        <f t="shared" si="4"/>
        <v/>
      </c>
      <c r="J186" s="9" t="s">
        <v>33</v>
      </c>
      <c r="K186" s="9" t="str">
        <f t="shared" si="5"/>
        <v/>
      </c>
    </row>
    <row r="187" spans="1:11" x14ac:dyDescent="0.3">
      <c r="A187" s="9" t="s">
        <v>20</v>
      </c>
      <c r="B187" s="9">
        <v>18</v>
      </c>
      <c r="C187" s="9" t="s">
        <v>14</v>
      </c>
      <c r="D187" s="9">
        <v>25</v>
      </c>
      <c r="E187" s="13">
        <v>209</v>
      </c>
      <c r="F187" s="13">
        <v>11</v>
      </c>
      <c r="G187" s="9" t="s">
        <v>33</v>
      </c>
      <c r="H187" s="13">
        <v>23</v>
      </c>
      <c r="I187" s="9" t="str">
        <f t="shared" si="4"/>
        <v>0</v>
      </c>
      <c r="J187" s="9" t="s">
        <v>33</v>
      </c>
      <c r="K187" s="9" t="str">
        <f t="shared" si="5"/>
        <v>2</v>
      </c>
    </row>
    <row r="188" spans="1:11" x14ac:dyDescent="0.3">
      <c r="A188" s="9" t="s">
        <v>20</v>
      </c>
      <c r="B188" s="9">
        <v>18</v>
      </c>
      <c r="C188" s="9" t="s">
        <v>15</v>
      </c>
      <c r="D188" s="9">
        <v>32</v>
      </c>
      <c r="E188" s="13"/>
      <c r="F188" s="13"/>
      <c r="G188" s="9" t="s">
        <v>33</v>
      </c>
      <c r="H188" s="13"/>
      <c r="I188" s="9" t="str">
        <f t="shared" si="4"/>
        <v/>
      </c>
      <c r="J188" s="9" t="s">
        <v>33</v>
      </c>
      <c r="K188" s="9" t="str">
        <f t="shared" si="5"/>
        <v/>
      </c>
    </row>
    <row r="189" spans="1:11" hidden="1" x14ac:dyDescent="0.3">
      <c r="A189" s="9" t="s">
        <v>20</v>
      </c>
      <c r="B189" s="9">
        <v>18</v>
      </c>
      <c r="C189" s="9" t="s">
        <v>16</v>
      </c>
      <c r="D189" s="9">
        <v>23</v>
      </c>
      <c r="E189" s="13">
        <v>87</v>
      </c>
      <c r="F189" s="13">
        <v>25</v>
      </c>
      <c r="G189" s="9" t="s">
        <v>33</v>
      </c>
      <c r="H189" s="13">
        <v>22</v>
      </c>
      <c r="I189" s="9" t="str">
        <f t="shared" si="4"/>
        <v>3</v>
      </c>
      <c r="J189" s="9" t="s">
        <v>33</v>
      </c>
      <c r="K189" s="9" t="str">
        <f t="shared" si="5"/>
        <v>0</v>
      </c>
    </row>
    <row r="190" spans="1:11" x14ac:dyDescent="0.3">
      <c r="A190" s="9" t="s">
        <v>20</v>
      </c>
      <c r="B190" s="9">
        <v>18</v>
      </c>
      <c r="C190" s="9" t="s">
        <v>17</v>
      </c>
      <c r="D190" s="9">
        <v>42</v>
      </c>
      <c r="E190" s="13"/>
      <c r="F190" s="13"/>
      <c r="G190" s="9" t="s">
        <v>33</v>
      </c>
      <c r="H190" s="13"/>
      <c r="I190" s="9" t="str">
        <f t="shared" si="4"/>
        <v/>
      </c>
      <c r="J190" s="9" t="s">
        <v>33</v>
      </c>
      <c r="K190" s="9" t="str">
        <f t="shared" si="5"/>
        <v/>
      </c>
    </row>
    <row r="191" spans="1:11" hidden="1" x14ac:dyDescent="0.3">
      <c r="A191" s="9" t="s">
        <v>20</v>
      </c>
      <c r="B191" s="9">
        <v>18</v>
      </c>
      <c r="C191" s="9" t="s">
        <v>18</v>
      </c>
      <c r="D191" s="9">
        <v>19</v>
      </c>
      <c r="E191" s="13">
        <v>28</v>
      </c>
      <c r="F191" s="13">
        <v>14</v>
      </c>
      <c r="G191" s="9" t="s">
        <v>33</v>
      </c>
      <c r="H191" s="13">
        <v>21</v>
      </c>
      <c r="I191" s="9" t="str">
        <f t="shared" si="4"/>
        <v>0</v>
      </c>
      <c r="J191" s="9" t="s">
        <v>33</v>
      </c>
      <c r="K191" s="9" t="str">
        <f t="shared" si="5"/>
        <v>3</v>
      </c>
    </row>
    <row r="192" spans="1:11" hidden="1" x14ac:dyDescent="0.3">
      <c r="A192" s="9" t="s">
        <v>20</v>
      </c>
      <c r="B192" s="9">
        <v>18</v>
      </c>
      <c r="C192" s="9" t="s">
        <v>19</v>
      </c>
      <c r="D192" s="9">
        <v>18</v>
      </c>
      <c r="E192" s="13">
        <v>161</v>
      </c>
      <c r="F192" s="13">
        <v>14</v>
      </c>
      <c r="G192" s="9" t="s">
        <v>33</v>
      </c>
      <c r="H192" s="13">
        <v>11</v>
      </c>
      <c r="I192" s="9" t="str">
        <f t="shared" si="4"/>
        <v>2</v>
      </c>
      <c r="J192" s="9" t="s">
        <v>33</v>
      </c>
      <c r="K192" s="9" t="str">
        <f t="shared" si="5"/>
        <v>0</v>
      </c>
    </row>
    <row r="193" spans="1:11" hidden="1" x14ac:dyDescent="0.3">
      <c r="A193" s="9" t="s">
        <v>20</v>
      </c>
      <c r="B193" s="9">
        <v>18</v>
      </c>
      <c r="C193" s="9" t="s">
        <v>21</v>
      </c>
      <c r="D193" s="9">
        <v>18</v>
      </c>
      <c r="E193" s="13">
        <v>115</v>
      </c>
      <c r="F193" s="13">
        <v>12</v>
      </c>
      <c r="G193" s="9" t="s">
        <v>33</v>
      </c>
      <c r="H193" s="13">
        <v>19</v>
      </c>
      <c r="I193" s="9" t="str">
        <f t="shared" si="4"/>
        <v>0</v>
      </c>
      <c r="J193" s="9" t="s">
        <v>33</v>
      </c>
      <c r="K193" s="9" t="str">
        <f t="shared" si="5"/>
        <v>3</v>
      </c>
    </row>
    <row r="194" spans="1:11" x14ac:dyDescent="0.3">
      <c r="A194" s="9" t="s">
        <v>20</v>
      </c>
      <c r="B194" s="9">
        <v>18</v>
      </c>
      <c r="C194" s="9" t="s">
        <v>22</v>
      </c>
      <c r="D194" s="9">
        <v>34</v>
      </c>
      <c r="E194" s="13"/>
      <c r="F194" s="13"/>
      <c r="G194" s="9" t="s">
        <v>33</v>
      </c>
      <c r="H194" s="13"/>
      <c r="I194" s="9" t="str">
        <f t="shared" si="4"/>
        <v/>
      </c>
      <c r="J194" s="9" t="s">
        <v>33</v>
      </c>
      <c r="K194" s="9" t="str">
        <f t="shared" si="5"/>
        <v/>
      </c>
    </row>
    <row r="195" spans="1:11" x14ac:dyDescent="0.3">
      <c r="A195" s="9" t="s">
        <v>20</v>
      </c>
      <c r="B195" s="9">
        <v>18</v>
      </c>
      <c r="C195" s="9" t="s">
        <v>23</v>
      </c>
      <c r="D195" s="9">
        <v>24</v>
      </c>
      <c r="E195" s="13"/>
      <c r="F195" s="13"/>
      <c r="G195" s="9" t="s">
        <v>33</v>
      </c>
      <c r="H195" s="13"/>
      <c r="I195" s="9" t="str">
        <f t="shared" ref="I195:I258" si="6">IF(H195="","",IF((F195-B195)&gt;(H195-D195),IF((F195-B195)&gt;=0,"3","2"),IF((F195-B195)=(H195-D195),IF((F195-B195)&gt;=0,"2","1"),IF((F195-B195)&gt;=0,"1","0"))))</f>
        <v/>
      </c>
      <c r="J195" s="9" t="s">
        <v>33</v>
      </c>
      <c r="K195" s="9" t="str">
        <f t="shared" ref="K195:K258" si="7">IF(H195="","",IF((F195-B195)&lt;(H195-D195),IF((H195-D195)&gt;=0,"3","2"),IF((F195-B195)=(H195-D195),IF((H195-D195)&gt;=0,"2","1"),IF((H195-D195)&gt;=0,"1","0"))))</f>
        <v/>
      </c>
    </row>
    <row r="196" spans="1:11" x14ac:dyDescent="0.3">
      <c r="A196" s="9" t="s">
        <v>20</v>
      </c>
      <c r="B196" s="9">
        <v>18</v>
      </c>
      <c r="C196" s="9" t="s">
        <v>24</v>
      </c>
      <c r="D196" s="9">
        <v>44</v>
      </c>
      <c r="E196" s="13"/>
      <c r="F196" s="13"/>
      <c r="G196" s="9" t="s">
        <v>33</v>
      </c>
      <c r="H196" s="13"/>
      <c r="I196" s="9" t="str">
        <f t="shared" si="6"/>
        <v/>
      </c>
      <c r="J196" s="9" t="s">
        <v>33</v>
      </c>
      <c r="K196" s="9" t="str">
        <f t="shared" si="7"/>
        <v/>
      </c>
    </row>
    <row r="197" spans="1:11" hidden="1" x14ac:dyDescent="0.3">
      <c r="A197" s="9" t="s">
        <v>20</v>
      </c>
      <c r="B197" s="9">
        <v>18</v>
      </c>
      <c r="C197" s="9" t="s">
        <v>28</v>
      </c>
      <c r="D197" s="9">
        <v>41</v>
      </c>
      <c r="E197" s="13">
        <v>195</v>
      </c>
      <c r="F197" s="13">
        <v>17</v>
      </c>
      <c r="G197" s="9" t="s">
        <v>33</v>
      </c>
      <c r="H197" s="13">
        <v>52</v>
      </c>
      <c r="I197" s="9" t="str">
        <f t="shared" si="6"/>
        <v>0</v>
      </c>
      <c r="J197" s="9" t="s">
        <v>33</v>
      </c>
      <c r="K197" s="9" t="str">
        <f t="shared" si="7"/>
        <v>3</v>
      </c>
    </row>
    <row r="198" spans="1:11" x14ac:dyDescent="0.3">
      <c r="A198" s="9" t="s">
        <v>20</v>
      </c>
      <c r="B198" s="9">
        <v>18</v>
      </c>
      <c r="C198" s="9" t="s">
        <v>25</v>
      </c>
      <c r="D198" s="9">
        <v>12</v>
      </c>
      <c r="E198" s="13"/>
      <c r="F198" s="13"/>
      <c r="G198" s="9" t="s">
        <v>33</v>
      </c>
      <c r="H198" s="13"/>
      <c r="I198" s="9" t="str">
        <f t="shared" si="6"/>
        <v/>
      </c>
      <c r="J198" s="9" t="s">
        <v>33</v>
      </c>
      <c r="K198" s="9" t="str">
        <f t="shared" si="7"/>
        <v/>
      </c>
    </row>
    <row r="199" spans="1:11" x14ac:dyDescent="0.3">
      <c r="A199" s="9" t="s">
        <v>20</v>
      </c>
      <c r="B199" s="9">
        <v>18</v>
      </c>
      <c r="C199" s="9" t="s">
        <v>26</v>
      </c>
      <c r="D199" s="9">
        <v>26</v>
      </c>
      <c r="E199" s="13"/>
      <c r="F199" s="13"/>
      <c r="G199" s="9" t="s">
        <v>33</v>
      </c>
      <c r="H199" s="13"/>
      <c r="I199" s="9" t="str">
        <f t="shared" si="6"/>
        <v/>
      </c>
      <c r="J199" s="9" t="s">
        <v>33</v>
      </c>
      <c r="K199" s="9" t="str">
        <f t="shared" si="7"/>
        <v/>
      </c>
    </row>
    <row r="200" spans="1:11" hidden="1" x14ac:dyDescent="0.3">
      <c r="A200" s="9" t="s">
        <v>20</v>
      </c>
      <c r="B200" s="9">
        <v>18</v>
      </c>
      <c r="C200" s="9" t="s">
        <v>27</v>
      </c>
      <c r="D200" s="9">
        <v>27</v>
      </c>
      <c r="E200" s="13">
        <v>150</v>
      </c>
      <c r="F200" s="13">
        <v>11</v>
      </c>
      <c r="G200" s="9" t="s">
        <v>33</v>
      </c>
      <c r="H200" s="13">
        <v>9</v>
      </c>
      <c r="I200" s="9" t="str">
        <f t="shared" si="6"/>
        <v>2</v>
      </c>
      <c r="J200" s="9" t="s">
        <v>33</v>
      </c>
      <c r="K200" s="9" t="str">
        <f t="shared" si="7"/>
        <v>0</v>
      </c>
    </row>
    <row r="201" spans="1:11" hidden="1" x14ac:dyDescent="0.3">
      <c r="A201" s="9" t="s">
        <v>21</v>
      </c>
      <c r="B201" s="9">
        <v>18</v>
      </c>
      <c r="C201" s="9" t="s">
        <v>10</v>
      </c>
      <c r="D201" s="9">
        <v>18</v>
      </c>
      <c r="E201" s="13">
        <v>116</v>
      </c>
      <c r="F201" s="13">
        <v>10</v>
      </c>
      <c r="G201" s="9" t="s">
        <v>33</v>
      </c>
      <c r="H201" s="13">
        <v>14</v>
      </c>
      <c r="I201" s="9" t="str">
        <f t="shared" si="6"/>
        <v>0</v>
      </c>
      <c r="J201" s="9" t="s">
        <v>33</v>
      </c>
      <c r="K201" s="9" t="str">
        <f t="shared" si="7"/>
        <v>2</v>
      </c>
    </row>
    <row r="202" spans="1:11" x14ac:dyDescent="0.3">
      <c r="A202" s="9" t="s">
        <v>21</v>
      </c>
      <c r="B202" s="9">
        <v>18</v>
      </c>
      <c r="C202" s="9" t="s">
        <v>11</v>
      </c>
      <c r="D202" s="9">
        <v>18</v>
      </c>
      <c r="E202" s="13">
        <v>214</v>
      </c>
      <c r="F202" s="13">
        <v>16</v>
      </c>
      <c r="G202" s="9" t="s">
        <v>33</v>
      </c>
      <c r="H202" s="13">
        <v>28</v>
      </c>
      <c r="I202" s="9" t="str">
        <f t="shared" si="6"/>
        <v>0</v>
      </c>
      <c r="J202" s="9" t="s">
        <v>33</v>
      </c>
      <c r="K202" s="9" t="str">
        <f t="shared" si="7"/>
        <v>3</v>
      </c>
    </row>
    <row r="203" spans="1:11" x14ac:dyDescent="0.3">
      <c r="A203" s="9" t="s">
        <v>21</v>
      </c>
      <c r="B203" s="9">
        <v>18</v>
      </c>
      <c r="C203" s="9" t="s">
        <v>12</v>
      </c>
      <c r="D203" s="9">
        <v>30</v>
      </c>
      <c r="E203" s="13"/>
      <c r="F203" s="13">
        <v>15</v>
      </c>
      <c r="G203" s="9" t="s">
        <v>33</v>
      </c>
      <c r="H203" s="13">
        <v>26</v>
      </c>
      <c r="I203" s="9" t="str">
        <f t="shared" si="6"/>
        <v>2</v>
      </c>
      <c r="J203" s="9" t="s">
        <v>33</v>
      </c>
      <c r="K203" s="9" t="str">
        <f t="shared" si="7"/>
        <v>0</v>
      </c>
    </row>
    <row r="204" spans="1:11" hidden="1" x14ac:dyDescent="0.3">
      <c r="A204" s="9" t="s">
        <v>21</v>
      </c>
      <c r="B204" s="9">
        <v>18</v>
      </c>
      <c r="C204" s="9" t="s">
        <v>13</v>
      </c>
      <c r="D204" s="9">
        <v>23</v>
      </c>
      <c r="E204" s="13">
        <v>133</v>
      </c>
      <c r="F204" s="13">
        <v>13</v>
      </c>
      <c r="G204" s="9" t="s">
        <v>33</v>
      </c>
      <c r="H204" s="13">
        <v>26</v>
      </c>
      <c r="I204" s="9" t="str">
        <f t="shared" si="6"/>
        <v>0</v>
      </c>
      <c r="J204" s="9" t="s">
        <v>33</v>
      </c>
      <c r="K204" s="9" t="str">
        <f t="shared" si="7"/>
        <v>3</v>
      </c>
    </row>
    <row r="205" spans="1:11" x14ac:dyDescent="0.3">
      <c r="A205" s="9" t="s">
        <v>21</v>
      </c>
      <c r="B205" s="9">
        <v>18</v>
      </c>
      <c r="C205" s="9" t="s">
        <v>14</v>
      </c>
      <c r="D205" s="9">
        <v>25</v>
      </c>
      <c r="E205" s="13">
        <v>217</v>
      </c>
      <c r="F205" s="13">
        <v>24</v>
      </c>
      <c r="G205" s="9" t="s">
        <v>33</v>
      </c>
      <c r="H205" s="13">
        <v>24</v>
      </c>
      <c r="I205" s="9" t="str">
        <f t="shared" si="6"/>
        <v>3</v>
      </c>
      <c r="J205" s="9" t="s">
        <v>33</v>
      </c>
      <c r="K205" s="9" t="str">
        <f t="shared" si="7"/>
        <v>0</v>
      </c>
    </row>
    <row r="206" spans="1:11" hidden="1" x14ac:dyDescent="0.3">
      <c r="A206" s="9" t="s">
        <v>21</v>
      </c>
      <c r="B206" s="9">
        <v>18</v>
      </c>
      <c r="C206" s="9" t="s">
        <v>15</v>
      </c>
      <c r="D206" s="9">
        <v>32</v>
      </c>
      <c r="E206" s="13">
        <v>107</v>
      </c>
      <c r="F206" s="13">
        <v>17</v>
      </c>
      <c r="G206" s="9" t="s">
        <v>33</v>
      </c>
      <c r="H206" s="13">
        <v>35</v>
      </c>
      <c r="I206" s="9" t="str">
        <f t="shared" si="6"/>
        <v>0</v>
      </c>
      <c r="J206" s="9" t="s">
        <v>33</v>
      </c>
      <c r="K206" s="9" t="str">
        <f t="shared" si="7"/>
        <v>3</v>
      </c>
    </row>
    <row r="207" spans="1:11" hidden="1" x14ac:dyDescent="0.3">
      <c r="A207" s="9" t="s">
        <v>21</v>
      </c>
      <c r="B207" s="9">
        <v>18</v>
      </c>
      <c r="C207" s="9" t="s">
        <v>16</v>
      </c>
      <c r="D207" s="9">
        <v>23</v>
      </c>
      <c r="E207" s="13">
        <v>126</v>
      </c>
      <c r="F207" s="13">
        <v>26</v>
      </c>
      <c r="G207" s="9" t="s">
        <v>33</v>
      </c>
      <c r="H207" s="13">
        <v>16</v>
      </c>
      <c r="I207" s="9" t="str">
        <f t="shared" si="6"/>
        <v>3</v>
      </c>
      <c r="J207" s="9" t="s">
        <v>33</v>
      </c>
      <c r="K207" s="9" t="str">
        <f t="shared" si="7"/>
        <v>0</v>
      </c>
    </row>
    <row r="208" spans="1:11" hidden="1" x14ac:dyDescent="0.3">
      <c r="A208" s="9" t="s">
        <v>21</v>
      </c>
      <c r="B208" s="9">
        <v>18</v>
      </c>
      <c r="C208" s="9" t="s">
        <v>17</v>
      </c>
      <c r="D208" s="9">
        <v>42</v>
      </c>
      <c r="E208" s="13">
        <v>6</v>
      </c>
      <c r="F208" s="13">
        <v>16</v>
      </c>
      <c r="G208" s="9" t="s">
        <v>33</v>
      </c>
      <c r="H208" s="13">
        <v>52</v>
      </c>
      <c r="I208" s="9" t="str">
        <f t="shared" si="6"/>
        <v>0</v>
      </c>
      <c r="J208" s="9" t="s">
        <v>33</v>
      </c>
      <c r="K208" s="9" t="str">
        <f t="shared" si="7"/>
        <v>3</v>
      </c>
    </row>
    <row r="209" spans="1:11" x14ac:dyDescent="0.3">
      <c r="A209" s="9" t="s">
        <v>21</v>
      </c>
      <c r="B209" s="9">
        <v>18</v>
      </c>
      <c r="C209" s="9" t="s">
        <v>18</v>
      </c>
      <c r="D209" s="9">
        <v>19</v>
      </c>
      <c r="E209" s="13"/>
      <c r="F209" s="13"/>
      <c r="G209" s="9" t="s">
        <v>33</v>
      </c>
      <c r="H209" s="13"/>
      <c r="I209" s="9" t="str">
        <f t="shared" si="6"/>
        <v/>
      </c>
      <c r="J209" s="9" t="s">
        <v>33</v>
      </c>
      <c r="K209" s="9" t="str">
        <f t="shared" si="7"/>
        <v/>
      </c>
    </row>
    <row r="210" spans="1:11" x14ac:dyDescent="0.3">
      <c r="A210" s="9" t="s">
        <v>21</v>
      </c>
      <c r="B210" s="9">
        <v>18</v>
      </c>
      <c r="C210" s="9" t="s">
        <v>19</v>
      </c>
      <c r="D210" s="9">
        <v>18</v>
      </c>
      <c r="E210" s="13"/>
      <c r="F210" s="13"/>
      <c r="G210" s="9" t="s">
        <v>33</v>
      </c>
      <c r="H210" s="13"/>
      <c r="I210" s="9" t="str">
        <f t="shared" si="6"/>
        <v/>
      </c>
      <c r="J210" s="9" t="s">
        <v>33</v>
      </c>
      <c r="K210" s="9" t="str">
        <f t="shared" si="7"/>
        <v/>
      </c>
    </row>
    <row r="211" spans="1:11" hidden="1" x14ac:dyDescent="0.3">
      <c r="A211" s="9" t="s">
        <v>21</v>
      </c>
      <c r="B211" s="9">
        <v>18</v>
      </c>
      <c r="C211" s="9" t="s">
        <v>20</v>
      </c>
      <c r="D211" s="9">
        <v>18</v>
      </c>
      <c r="E211" s="13">
        <v>165</v>
      </c>
      <c r="F211" s="13">
        <v>21</v>
      </c>
      <c r="G211" s="9" t="s">
        <v>33</v>
      </c>
      <c r="H211" s="13">
        <v>30</v>
      </c>
      <c r="I211" s="9" t="str">
        <f t="shared" si="6"/>
        <v>1</v>
      </c>
      <c r="J211" s="9" t="s">
        <v>33</v>
      </c>
      <c r="K211" s="9" t="str">
        <f t="shared" si="7"/>
        <v>3</v>
      </c>
    </row>
    <row r="212" spans="1:11" hidden="1" x14ac:dyDescent="0.3">
      <c r="A212" s="9" t="s">
        <v>21</v>
      </c>
      <c r="B212" s="9">
        <v>18</v>
      </c>
      <c r="C212" s="9" t="s">
        <v>22</v>
      </c>
      <c r="D212" s="9">
        <v>34</v>
      </c>
      <c r="E212" s="13">
        <v>46</v>
      </c>
      <c r="F212" s="13">
        <v>19</v>
      </c>
      <c r="G212" s="9" t="s">
        <v>33</v>
      </c>
      <c r="H212" s="13">
        <v>48</v>
      </c>
      <c r="I212" s="9" t="str">
        <f t="shared" si="6"/>
        <v>1</v>
      </c>
      <c r="J212" s="9" t="s">
        <v>33</v>
      </c>
      <c r="K212" s="9" t="str">
        <f t="shared" si="7"/>
        <v>3</v>
      </c>
    </row>
    <row r="213" spans="1:11" x14ac:dyDescent="0.3">
      <c r="A213" s="9" t="s">
        <v>21</v>
      </c>
      <c r="B213" s="9">
        <v>18</v>
      </c>
      <c r="C213" s="9" t="s">
        <v>23</v>
      </c>
      <c r="D213" s="9">
        <v>24</v>
      </c>
      <c r="E213" s="13"/>
      <c r="F213" s="13">
        <v>15</v>
      </c>
      <c r="G213" s="9" t="s">
        <v>33</v>
      </c>
      <c r="H213" s="13">
        <v>15</v>
      </c>
      <c r="I213" s="9" t="str">
        <f t="shared" si="6"/>
        <v>2</v>
      </c>
      <c r="J213" s="9" t="s">
        <v>33</v>
      </c>
      <c r="K213" s="9" t="str">
        <f t="shared" si="7"/>
        <v>0</v>
      </c>
    </row>
    <row r="214" spans="1:11" hidden="1" x14ac:dyDescent="0.3">
      <c r="A214" s="9" t="s">
        <v>21</v>
      </c>
      <c r="B214" s="9">
        <v>18</v>
      </c>
      <c r="C214" s="9" t="s">
        <v>24</v>
      </c>
      <c r="D214" s="9">
        <v>44</v>
      </c>
      <c r="E214" s="13">
        <v>108</v>
      </c>
      <c r="F214" s="13">
        <v>12</v>
      </c>
      <c r="G214" s="9" t="s">
        <v>33</v>
      </c>
      <c r="H214" s="13">
        <v>47</v>
      </c>
      <c r="I214" s="9" t="str">
        <f t="shared" si="6"/>
        <v>0</v>
      </c>
      <c r="J214" s="9" t="s">
        <v>33</v>
      </c>
      <c r="K214" s="9" t="str">
        <f t="shared" si="7"/>
        <v>3</v>
      </c>
    </row>
    <row r="215" spans="1:11" hidden="1" x14ac:dyDescent="0.3">
      <c r="A215" s="9" t="s">
        <v>21</v>
      </c>
      <c r="B215" s="9">
        <v>18</v>
      </c>
      <c r="C215" s="9" t="s">
        <v>28</v>
      </c>
      <c r="D215" s="9">
        <v>41</v>
      </c>
      <c r="E215" s="13">
        <v>177</v>
      </c>
      <c r="F215" s="13">
        <v>22</v>
      </c>
      <c r="G215" s="9" t="s">
        <v>33</v>
      </c>
      <c r="H215" s="13">
        <v>36</v>
      </c>
      <c r="I215" s="9" t="str">
        <f t="shared" si="6"/>
        <v>3</v>
      </c>
      <c r="J215" s="9" t="s">
        <v>33</v>
      </c>
      <c r="K215" s="9" t="str">
        <f t="shared" si="7"/>
        <v>0</v>
      </c>
    </row>
    <row r="216" spans="1:11" x14ac:dyDescent="0.3">
      <c r="A216" s="9" t="s">
        <v>21</v>
      </c>
      <c r="B216" s="9">
        <v>18</v>
      </c>
      <c r="C216" s="9" t="s">
        <v>25</v>
      </c>
      <c r="D216" s="9">
        <v>12</v>
      </c>
      <c r="E216" s="13"/>
      <c r="F216" s="13"/>
      <c r="G216" s="9" t="s">
        <v>33</v>
      </c>
      <c r="H216" s="13"/>
      <c r="I216" s="9" t="str">
        <f t="shared" si="6"/>
        <v/>
      </c>
      <c r="J216" s="9" t="s">
        <v>33</v>
      </c>
      <c r="K216" s="9" t="str">
        <f t="shared" si="7"/>
        <v/>
      </c>
    </row>
    <row r="217" spans="1:11" hidden="1" x14ac:dyDescent="0.3">
      <c r="A217" s="9" t="s">
        <v>21</v>
      </c>
      <c r="B217" s="9">
        <v>18</v>
      </c>
      <c r="C217" s="9" t="s">
        <v>26</v>
      </c>
      <c r="D217" s="9">
        <v>26</v>
      </c>
      <c r="E217" s="13">
        <v>129</v>
      </c>
      <c r="F217" s="13">
        <v>19</v>
      </c>
      <c r="G217" s="9" t="s">
        <v>33</v>
      </c>
      <c r="H217" s="13">
        <v>23</v>
      </c>
      <c r="I217" s="9" t="str">
        <f t="shared" si="6"/>
        <v>3</v>
      </c>
      <c r="J217" s="9" t="s">
        <v>33</v>
      </c>
      <c r="K217" s="9" t="str">
        <f t="shared" si="7"/>
        <v>0</v>
      </c>
    </row>
    <row r="218" spans="1:11" hidden="1" x14ac:dyDescent="0.3">
      <c r="A218" s="9" t="s">
        <v>21</v>
      </c>
      <c r="B218" s="9">
        <v>18</v>
      </c>
      <c r="C218" s="9" t="s">
        <v>27</v>
      </c>
      <c r="D218" s="9">
        <v>27</v>
      </c>
      <c r="E218" s="13">
        <v>188</v>
      </c>
      <c r="F218" s="13">
        <v>12</v>
      </c>
      <c r="G218" s="9" t="s">
        <v>33</v>
      </c>
      <c r="H218" s="13">
        <v>17</v>
      </c>
      <c r="I218" s="9" t="str">
        <f t="shared" si="6"/>
        <v>2</v>
      </c>
      <c r="J218" s="9" t="s">
        <v>33</v>
      </c>
      <c r="K218" s="9" t="str">
        <f t="shared" si="7"/>
        <v>0</v>
      </c>
    </row>
    <row r="219" spans="1:11" x14ac:dyDescent="0.3">
      <c r="A219" s="9" t="s">
        <v>22</v>
      </c>
      <c r="B219" s="9">
        <v>34</v>
      </c>
      <c r="C219" s="9" t="s">
        <v>10</v>
      </c>
      <c r="D219" s="9">
        <v>18</v>
      </c>
      <c r="E219" s="13"/>
      <c r="F219" s="13">
        <v>25</v>
      </c>
      <c r="G219" s="9" t="s">
        <v>33</v>
      </c>
      <c r="H219" s="13">
        <v>15</v>
      </c>
      <c r="I219" s="9" t="str">
        <f t="shared" si="6"/>
        <v>0</v>
      </c>
      <c r="J219" s="9" t="s">
        <v>33</v>
      </c>
      <c r="K219" s="9" t="str">
        <f t="shared" si="7"/>
        <v>2</v>
      </c>
    </row>
    <row r="220" spans="1:11" hidden="1" x14ac:dyDescent="0.3">
      <c r="A220" s="9" t="s">
        <v>22</v>
      </c>
      <c r="B220" s="9">
        <v>34</v>
      </c>
      <c r="C220" s="9" t="s">
        <v>11</v>
      </c>
      <c r="D220" s="9">
        <v>18</v>
      </c>
      <c r="E220" s="13">
        <v>42</v>
      </c>
      <c r="F220" s="13">
        <v>34</v>
      </c>
      <c r="G220" s="9" t="s">
        <v>33</v>
      </c>
      <c r="H220" s="13">
        <v>24</v>
      </c>
      <c r="I220" s="9" t="str">
        <f t="shared" si="6"/>
        <v>1</v>
      </c>
      <c r="J220" s="9" t="s">
        <v>33</v>
      </c>
      <c r="K220" s="9" t="str">
        <f t="shared" si="7"/>
        <v>3</v>
      </c>
    </row>
    <row r="221" spans="1:11" hidden="1" x14ac:dyDescent="0.3">
      <c r="A221" s="9" t="s">
        <v>22</v>
      </c>
      <c r="B221" s="9">
        <v>34</v>
      </c>
      <c r="C221" s="9" t="s">
        <v>12</v>
      </c>
      <c r="D221" s="9">
        <v>30</v>
      </c>
      <c r="E221" s="13">
        <v>117</v>
      </c>
      <c r="F221" s="13">
        <v>38</v>
      </c>
      <c r="G221" s="9" t="s">
        <v>33</v>
      </c>
      <c r="H221" s="13">
        <v>38</v>
      </c>
      <c r="I221" s="9" t="str">
        <f t="shared" si="6"/>
        <v>1</v>
      </c>
      <c r="J221" s="9" t="s">
        <v>33</v>
      </c>
      <c r="K221" s="9" t="str">
        <f t="shared" si="7"/>
        <v>3</v>
      </c>
    </row>
    <row r="222" spans="1:11" hidden="1" x14ac:dyDescent="0.3">
      <c r="A222" s="9" t="s">
        <v>22</v>
      </c>
      <c r="B222" s="9">
        <v>34</v>
      </c>
      <c r="C222" s="9" t="s">
        <v>13</v>
      </c>
      <c r="D222" s="9">
        <v>23</v>
      </c>
      <c r="E222" s="13">
        <v>164</v>
      </c>
      <c r="F222" s="13">
        <v>29</v>
      </c>
      <c r="G222" s="9" t="s">
        <v>33</v>
      </c>
      <c r="H222" s="13">
        <v>23</v>
      </c>
      <c r="I222" s="9" t="str">
        <f t="shared" si="6"/>
        <v>0</v>
      </c>
      <c r="J222" s="9" t="s">
        <v>33</v>
      </c>
      <c r="K222" s="9" t="str">
        <f t="shared" si="7"/>
        <v>3</v>
      </c>
    </row>
    <row r="223" spans="1:11" hidden="1" x14ac:dyDescent="0.3">
      <c r="A223" s="9" t="s">
        <v>22</v>
      </c>
      <c r="B223" s="9">
        <v>34</v>
      </c>
      <c r="C223" s="9" t="s">
        <v>14</v>
      </c>
      <c r="D223" s="9">
        <v>25</v>
      </c>
      <c r="E223" s="13">
        <v>32</v>
      </c>
      <c r="F223" s="13">
        <v>46</v>
      </c>
      <c r="G223" s="9" t="s">
        <v>33</v>
      </c>
      <c r="H223" s="13">
        <v>14</v>
      </c>
      <c r="I223" s="9" t="str">
        <f t="shared" si="6"/>
        <v>3</v>
      </c>
      <c r="J223" s="9" t="s">
        <v>33</v>
      </c>
      <c r="K223" s="9" t="str">
        <f t="shared" si="7"/>
        <v>0</v>
      </c>
    </row>
    <row r="224" spans="1:11" hidden="1" x14ac:dyDescent="0.3">
      <c r="A224" s="9" t="s">
        <v>22</v>
      </c>
      <c r="B224" s="9">
        <v>34</v>
      </c>
      <c r="C224" s="9" t="s">
        <v>15</v>
      </c>
      <c r="D224" s="9">
        <v>32</v>
      </c>
      <c r="E224" s="13">
        <v>127</v>
      </c>
      <c r="F224" s="13">
        <v>20</v>
      </c>
      <c r="G224" s="9" t="s">
        <v>33</v>
      </c>
      <c r="H224" s="13">
        <v>32</v>
      </c>
      <c r="I224" s="9" t="str">
        <f t="shared" si="6"/>
        <v>0</v>
      </c>
      <c r="J224" s="9" t="s">
        <v>33</v>
      </c>
      <c r="K224" s="9" t="str">
        <f t="shared" si="7"/>
        <v>3</v>
      </c>
    </row>
    <row r="225" spans="1:11" hidden="1" x14ac:dyDescent="0.3">
      <c r="A225" s="9" t="s">
        <v>22</v>
      </c>
      <c r="B225" s="9">
        <v>34</v>
      </c>
      <c r="C225" s="9" t="s">
        <v>16</v>
      </c>
      <c r="D225" s="9">
        <v>23</v>
      </c>
      <c r="E225" s="13">
        <v>74</v>
      </c>
      <c r="F225" s="13">
        <v>43</v>
      </c>
      <c r="G225" s="9" t="s">
        <v>33</v>
      </c>
      <c r="H225" s="13">
        <v>13</v>
      </c>
      <c r="I225" s="9" t="str">
        <f t="shared" si="6"/>
        <v>3</v>
      </c>
      <c r="J225" s="9" t="s">
        <v>33</v>
      </c>
      <c r="K225" s="9" t="str">
        <f t="shared" si="7"/>
        <v>0</v>
      </c>
    </row>
    <row r="226" spans="1:11" hidden="1" x14ac:dyDescent="0.3">
      <c r="A226" s="9" t="s">
        <v>22</v>
      </c>
      <c r="B226" s="9">
        <v>34</v>
      </c>
      <c r="C226" s="9" t="s">
        <v>17</v>
      </c>
      <c r="D226" s="9">
        <v>42</v>
      </c>
      <c r="E226" s="13">
        <v>155</v>
      </c>
      <c r="F226" s="13">
        <v>49</v>
      </c>
      <c r="G226" s="9" t="s">
        <v>33</v>
      </c>
      <c r="H226" s="13">
        <v>30</v>
      </c>
      <c r="I226" s="9" t="str">
        <f t="shared" si="6"/>
        <v>3</v>
      </c>
      <c r="J226" s="9" t="s">
        <v>33</v>
      </c>
      <c r="K226" s="9" t="str">
        <f t="shared" si="7"/>
        <v>0</v>
      </c>
    </row>
    <row r="227" spans="1:11" hidden="1" x14ac:dyDescent="0.3">
      <c r="A227" s="9" t="s">
        <v>22</v>
      </c>
      <c r="B227" s="9">
        <v>34</v>
      </c>
      <c r="C227" s="9" t="s">
        <v>18</v>
      </c>
      <c r="D227" s="9">
        <v>19</v>
      </c>
      <c r="E227" s="13">
        <v>54</v>
      </c>
      <c r="F227" s="13">
        <v>33</v>
      </c>
      <c r="G227" s="9" t="s">
        <v>33</v>
      </c>
      <c r="H227" s="13">
        <v>14</v>
      </c>
      <c r="I227" s="9" t="str">
        <f t="shared" si="6"/>
        <v>2</v>
      </c>
      <c r="J227" s="9" t="s">
        <v>33</v>
      </c>
      <c r="K227" s="9" t="str">
        <f t="shared" si="7"/>
        <v>0</v>
      </c>
    </row>
    <row r="228" spans="1:11" hidden="1" x14ac:dyDescent="0.3">
      <c r="A228" s="9" t="s">
        <v>22</v>
      </c>
      <c r="B228" s="9">
        <v>34</v>
      </c>
      <c r="C228" s="9" t="s">
        <v>19</v>
      </c>
      <c r="D228" s="9">
        <v>18</v>
      </c>
      <c r="E228" s="13">
        <v>166</v>
      </c>
      <c r="F228" s="13">
        <v>39</v>
      </c>
      <c r="G228" s="9" t="s">
        <v>33</v>
      </c>
      <c r="H228" s="13">
        <v>9</v>
      </c>
      <c r="I228" s="9" t="str">
        <f t="shared" si="6"/>
        <v>3</v>
      </c>
      <c r="J228" s="9" t="s">
        <v>33</v>
      </c>
      <c r="K228" s="9" t="str">
        <f t="shared" si="7"/>
        <v>0</v>
      </c>
    </row>
    <row r="229" spans="1:11" hidden="1" x14ac:dyDescent="0.3">
      <c r="A229" s="9" t="s">
        <v>22</v>
      </c>
      <c r="B229" s="9">
        <v>34</v>
      </c>
      <c r="C229" s="9" t="s">
        <v>20</v>
      </c>
      <c r="D229" s="9">
        <v>18</v>
      </c>
      <c r="E229" s="13">
        <v>151</v>
      </c>
      <c r="F229" s="13">
        <v>22</v>
      </c>
      <c r="G229" s="9" t="s">
        <v>33</v>
      </c>
      <c r="H229" s="13">
        <v>21</v>
      </c>
      <c r="I229" s="9" t="str">
        <f t="shared" si="6"/>
        <v>0</v>
      </c>
      <c r="J229" s="9" t="s">
        <v>33</v>
      </c>
      <c r="K229" s="9" t="str">
        <f t="shared" si="7"/>
        <v>3</v>
      </c>
    </row>
    <row r="230" spans="1:11" hidden="1" x14ac:dyDescent="0.3">
      <c r="A230" s="9" t="s">
        <v>22</v>
      </c>
      <c r="B230" s="9">
        <v>34</v>
      </c>
      <c r="C230" s="9" t="s">
        <v>21</v>
      </c>
      <c r="D230" s="9">
        <v>18</v>
      </c>
      <c r="E230" s="13">
        <v>174</v>
      </c>
      <c r="F230" s="13">
        <v>33</v>
      </c>
      <c r="G230" s="9" t="s">
        <v>33</v>
      </c>
      <c r="H230" s="13">
        <v>16</v>
      </c>
      <c r="I230" s="9" t="str">
        <f t="shared" si="6"/>
        <v>2</v>
      </c>
      <c r="J230" s="9" t="s">
        <v>33</v>
      </c>
      <c r="K230" s="9" t="str">
        <f t="shared" si="7"/>
        <v>0</v>
      </c>
    </row>
    <row r="231" spans="1:11" hidden="1" x14ac:dyDescent="0.3">
      <c r="A231" s="9" t="s">
        <v>22</v>
      </c>
      <c r="B231" s="9">
        <v>34</v>
      </c>
      <c r="C231" s="9" t="s">
        <v>23</v>
      </c>
      <c r="D231" s="9">
        <v>24</v>
      </c>
      <c r="E231" s="13">
        <v>109</v>
      </c>
      <c r="F231" s="13">
        <v>33</v>
      </c>
      <c r="G231" s="9" t="s">
        <v>33</v>
      </c>
      <c r="H231" s="13">
        <v>17</v>
      </c>
      <c r="I231" s="9" t="str">
        <f t="shared" si="6"/>
        <v>2</v>
      </c>
      <c r="J231" s="9" t="s">
        <v>33</v>
      </c>
      <c r="K231" s="9" t="str">
        <f t="shared" si="7"/>
        <v>0</v>
      </c>
    </row>
    <row r="232" spans="1:11" x14ac:dyDescent="0.3">
      <c r="A232" s="9" t="s">
        <v>22</v>
      </c>
      <c r="B232" s="9">
        <v>34</v>
      </c>
      <c r="C232" s="9" t="s">
        <v>24</v>
      </c>
      <c r="D232" s="9">
        <v>44</v>
      </c>
      <c r="E232" s="13"/>
      <c r="F232" s="13"/>
      <c r="G232" s="9" t="s">
        <v>33</v>
      </c>
      <c r="H232" s="13"/>
      <c r="I232" s="9" t="str">
        <f t="shared" si="6"/>
        <v/>
      </c>
      <c r="J232" s="9" t="s">
        <v>33</v>
      </c>
      <c r="K232" s="9" t="str">
        <f t="shared" si="7"/>
        <v/>
      </c>
    </row>
    <row r="233" spans="1:11" x14ac:dyDescent="0.3">
      <c r="A233" s="9" t="s">
        <v>22</v>
      </c>
      <c r="B233" s="9">
        <v>34</v>
      </c>
      <c r="C233" s="9" t="s">
        <v>28</v>
      </c>
      <c r="D233" s="9">
        <v>41</v>
      </c>
      <c r="E233" s="13"/>
      <c r="F233" s="13"/>
      <c r="G233" s="9" t="s">
        <v>33</v>
      </c>
      <c r="H233" s="13"/>
      <c r="I233" s="9" t="str">
        <f t="shared" si="6"/>
        <v/>
      </c>
      <c r="J233" s="9" t="s">
        <v>33</v>
      </c>
      <c r="K233" s="9" t="str">
        <f t="shared" si="7"/>
        <v/>
      </c>
    </row>
    <row r="234" spans="1:11" x14ac:dyDescent="0.3">
      <c r="A234" s="9" t="s">
        <v>22</v>
      </c>
      <c r="B234" s="9">
        <v>34</v>
      </c>
      <c r="C234" s="9" t="s">
        <v>25</v>
      </c>
      <c r="D234" s="9">
        <v>12</v>
      </c>
      <c r="E234" s="13"/>
      <c r="F234" s="13"/>
      <c r="G234" s="9" t="s">
        <v>33</v>
      </c>
      <c r="H234" s="13"/>
      <c r="I234" s="9" t="str">
        <f t="shared" si="6"/>
        <v/>
      </c>
      <c r="J234" s="9" t="s">
        <v>33</v>
      </c>
      <c r="K234" s="9" t="str">
        <f t="shared" si="7"/>
        <v/>
      </c>
    </row>
    <row r="235" spans="1:11" hidden="1" x14ac:dyDescent="0.3">
      <c r="A235" s="9" t="s">
        <v>22</v>
      </c>
      <c r="B235" s="9">
        <v>34</v>
      </c>
      <c r="C235" s="9" t="s">
        <v>26</v>
      </c>
      <c r="D235" s="9">
        <v>26</v>
      </c>
      <c r="E235" s="13">
        <v>8</v>
      </c>
      <c r="F235" s="13">
        <v>55</v>
      </c>
      <c r="G235" s="9" t="s">
        <v>33</v>
      </c>
      <c r="H235" s="13">
        <v>30</v>
      </c>
      <c r="I235" s="9" t="str">
        <f t="shared" si="6"/>
        <v>3</v>
      </c>
      <c r="J235" s="9" t="s">
        <v>33</v>
      </c>
      <c r="K235" s="9" t="str">
        <f t="shared" si="7"/>
        <v>1</v>
      </c>
    </row>
    <row r="236" spans="1:11" x14ac:dyDescent="0.3">
      <c r="A236" s="9" t="s">
        <v>22</v>
      </c>
      <c r="B236" s="9">
        <v>34</v>
      </c>
      <c r="C236" s="9" t="s">
        <v>27</v>
      </c>
      <c r="D236" s="9">
        <v>27</v>
      </c>
      <c r="E236" s="13"/>
      <c r="F236" s="13">
        <v>25</v>
      </c>
      <c r="G236" s="9" t="s">
        <v>33</v>
      </c>
      <c r="H236" s="13">
        <v>19</v>
      </c>
      <c r="I236" s="9" t="str">
        <f t="shared" si="6"/>
        <v>0</v>
      </c>
      <c r="J236" s="9" t="s">
        <v>33</v>
      </c>
      <c r="K236" s="9" t="str">
        <f t="shared" si="7"/>
        <v>2</v>
      </c>
    </row>
    <row r="237" spans="1:11" hidden="1" x14ac:dyDescent="0.3">
      <c r="A237" s="9" t="s">
        <v>23</v>
      </c>
      <c r="B237" s="9">
        <v>24</v>
      </c>
      <c r="C237" s="9" t="s">
        <v>10</v>
      </c>
      <c r="D237" s="9">
        <v>18</v>
      </c>
      <c r="E237" s="13">
        <v>53</v>
      </c>
      <c r="F237" s="13">
        <v>17</v>
      </c>
      <c r="G237" s="9" t="s">
        <v>33</v>
      </c>
      <c r="H237" s="13">
        <v>10</v>
      </c>
      <c r="I237" s="9" t="str">
        <f t="shared" si="6"/>
        <v>2</v>
      </c>
      <c r="J237" s="9" t="s">
        <v>33</v>
      </c>
      <c r="K237" s="9" t="str">
        <f t="shared" si="7"/>
        <v>0</v>
      </c>
    </row>
    <row r="238" spans="1:11" hidden="1" x14ac:dyDescent="0.3">
      <c r="A238" s="9" t="s">
        <v>23</v>
      </c>
      <c r="B238" s="9">
        <v>24</v>
      </c>
      <c r="C238" s="9" t="s">
        <v>11</v>
      </c>
      <c r="D238" s="9">
        <v>18</v>
      </c>
      <c r="E238" s="13">
        <v>76</v>
      </c>
      <c r="F238" s="13">
        <v>31</v>
      </c>
      <c r="G238" s="9" t="s">
        <v>33</v>
      </c>
      <c r="H238" s="13">
        <v>20</v>
      </c>
      <c r="I238" s="9" t="str">
        <f t="shared" si="6"/>
        <v>3</v>
      </c>
      <c r="J238" s="9" t="s">
        <v>33</v>
      </c>
      <c r="K238" s="9" t="str">
        <f t="shared" si="7"/>
        <v>1</v>
      </c>
    </row>
    <row r="239" spans="1:11" x14ac:dyDescent="0.3">
      <c r="A239" s="9" t="s">
        <v>23</v>
      </c>
      <c r="B239" s="9">
        <v>24</v>
      </c>
      <c r="C239" s="9" t="s">
        <v>12</v>
      </c>
      <c r="D239" s="9">
        <v>30</v>
      </c>
      <c r="E239" s="13">
        <v>228</v>
      </c>
      <c r="F239" s="13">
        <v>33</v>
      </c>
      <c r="G239" s="9" t="s">
        <v>33</v>
      </c>
      <c r="H239" s="13">
        <v>20</v>
      </c>
      <c r="I239" s="9" t="str">
        <f t="shared" si="6"/>
        <v>3</v>
      </c>
      <c r="J239" s="9" t="s">
        <v>33</v>
      </c>
      <c r="K239" s="9" t="str">
        <f t="shared" si="7"/>
        <v>0</v>
      </c>
    </row>
    <row r="240" spans="1:11" hidden="1" x14ac:dyDescent="0.3">
      <c r="A240" s="9" t="s">
        <v>23</v>
      </c>
      <c r="B240" s="9">
        <v>24</v>
      </c>
      <c r="C240" s="9" t="s">
        <v>13</v>
      </c>
      <c r="D240" s="9">
        <v>23</v>
      </c>
      <c r="E240" s="13">
        <v>27</v>
      </c>
      <c r="F240" s="13">
        <v>19</v>
      </c>
      <c r="G240" s="9" t="s">
        <v>33</v>
      </c>
      <c r="H240" s="13">
        <v>12</v>
      </c>
      <c r="I240" s="9" t="str">
        <f t="shared" si="6"/>
        <v>2</v>
      </c>
      <c r="J240" s="9" t="s">
        <v>33</v>
      </c>
      <c r="K240" s="9" t="str">
        <f t="shared" si="7"/>
        <v>0</v>
      </c>
    </row>
    <row r="241" spans="1:11" hidden="1" x14ac:dyDescent="0.3">
      <c r="A241" s="9" t="s">
        <v>23</v>
      </c>
      <c r="B241" s="9">
        <v>24</v>
      </c>
      <c r="C241" s="9" t="s">
        <v>14</v>
      </c>
      <c r="D241" s="9">
        <v>25</v>
      </c>
      <c r="E241" s="13">
        <v>169</v>
      </c>
      <c r="F241" s="13">
        <v>26</v>
      </c>
      <c r="G241" s="9" t="s">
        <v>33</v>
      </c>
      <c r="H241" s="13">
        <v>17</v>
      </c>
      <c r="I241" s="9" t="str">
        <f t="shared" si="6"/>
        <v>3</v>
      </c>
      <c r="J241" s="9" t="s">
        <v>33</v>
      </c>
      <c r="K241" s="9" t="str">
        <f t="shared" si="7"/>
        <v>0</v>
      </c>
    </row>
    <row r="242" spans="1:11" hidden="1" x14ac:dyDescent="0.3">
      <c r="A242" s="9" t="s">
        <v>23</v>
      </c>
      <c r="B242" s="9">
        <v>24</v>
      </c>
      <c r="C242" s="9" t="s">
        <v>15</v>
      </c>
      <c r="D242" s="9">
        <v>32</v>
      </c>
      <c r="E242" s="13">
        <v>21</v>
      </c>
      <c r="F242" s="13">
        <v>22</v>
      </c>
      <c r="G242" s="9" t="s">
        <v>33</v>
      </c>
      <c r="H242" s="13">
        <v>15</v>
      </c>
      <c r="I242" s="9" t="str">
        <f t="shared" si="6"/>
        <v>2</v>
      </c>
      <c r="J242" s="9" t="s">
        <v>33</v>
      </c>
      <c r="K242" s="9" t="str">
        <f t="shared" si="7"/>
        <v>0</v>
      </c>
    </row>
    <row r="243" spans="1:11" hidden="1" x14ac:dyDescent="0.3">
      <c r="A243" s="9" t="s">
        <v>23</v>
      </c>
      <c r="B243" s="9">
        <v>24</v>
      </c>
      <c r="C243" s="9" t="s">
        <v>16</v>
      </c>
      <c r="D243" s="9">
        <v>23</v>
      </c>
      <c r="E243" s="13">
        <v>157</v>
      </c>
      <c r="F243" s="13">
        <v>38</v>
      </c>
      <c r="G243" s="9" t="s">
        <v>33</v>
      </c>
      <c r="H243" s="13">
        <v>20</v>
      </c>
      <c r="I243" s="9" t="str">
        <f t="shared" si="6"/>
        <v>3</v>
      </c>
      <c r="J243" s="9" t="s">
        <v>33</v>
      </c>
      <c r="K243" s="9" t="str">
        <f t="shared" si="7"/>
        <v>0</v>
      </c>
    </row>
    <row r="244" spans="1:11" hidden="1" x14ac:dyDescent="0.3">
      <c r="A244" s="9" t="s">
        <v>23</v>
      </c>
      <c r="B244" s="9">
        <v>24</v>
      </c>
      <c r="C244" s="9" t="s">
        <v>17</v>
      </c>
      <c r="D244" s="9">
        <v>42</v>
      </c>
      <c r="E244" s="13">
        <v>123</v>
      </c>
      <c r="F244" s="13">
        <v>26</v>
      </c>
      <c r="G244" s="9" t="s">
        <v>33</v>
      </c>
      <c r="H244" s="13">
        <v>41</v>
      </c>
      <c r="I244" s="9" t="str">
        <f t="shared" si="6"/>
        <v>3</v>
      </c>
      <c r="J244" s="9" t="s">
        <v>33</v>
      </c>
      <c r="K244" s="9" t="str">
        <f t="shared" si="7"/>
        <v>0</v>
      </c>
    </row>
    <row r="245" spans="1:11" x14ac:dyDescent="0.3">
      <c r="A245" s="9" t="s">
        <v>23</v>
      </c>
      <c r="B245" s="9">
        <v>24</v>
      </c>
      <c r="C245" s="9" t="s">
        <v>18</v>
      </c>
      <c r="D245" s="9">
        <v>19</v>
      </c>
      <c r="E245" s="13"/>
      <c r="F245" s="13"/>
      <c r="G245" s="9" t="s">
        <v>33</v>
      </c>
      <c r="H245" s="13"/>
      <c r="I245" s="9" t="str">
        <f t="shared" si="6"/>
        <v/>
      </c>
      <c r="J245" s="9" t="s">
        <v>33</v>
      </c>
      <c r="K245" s="9" t="str">
        <f t="shared" si="7"/>
        <v/>
      </c>
    </row>
    <row r="246" spans="1:11" hidden="1" x14ac:dyDescent="0.3">
      <c r="A246" s="9" t="s">
        <v>23</v>
      </c>
      <c r="B246" s="9">
        <v>24</v>
      </c>
      <c r="C246" s="9" t="s">
        <v>19</v>
      </c>
      <c r="D246" s="9">
        <v>18</v>
      </c>
      <c r="E246" s="13">
        <v>45</v>
      </c>
      <c r="F246" s="13">
        <v>24</v>
      </c>
      <c r="G246" s="9" t="s">
        <v>33</v>
      </c>
      <c r="H246" s="13">
        <v>12</v>
      </c>
      <c r="I246" s="9" t="str">
        <f t="shared" si="6"/>
        <v>3</v>
      </c>
      <c r="J246" s="9" t="s">
        <v>33</v>
      </c>
      <c r="K246" s="9" t="str">
        <f t="shared" si="7"/>
        <v>0</v>
      </c>
    </row>
    <row r="247" spans="1:11" x14ac:dyDescent="0.3">
      <c r="A247" s="9" t="s">
        <v>23</v>
      </c>
      <c r="B247" s="9">
        <v>24</v>
      </c>
      <c r="C247" s="9" t="s">
        <v>20</v>
      </c>
      <c r="D247" s="9">
        <v>18</v>
      </c>
      <c r="E247" s="13"/>
      <c r="F247" s="13"/>
      <c r="G247" s="9" t="s">
        <v>33</v>
      </c>
      <c r="H247" s="13"/>
      <c r="I247" s="9" t="str">
        <f t="shared" si="6"/>
        <v/>
      </c>
      <c r="J247" s="9" t="s">
        <v>33</v>
      </c>
      <c r="K247" s="9" t="str">
        <f t="shared" si="7"/>
        <v/>
      </c>
    </row>
    <row r="248" spans="1:11" hidden="1" x14ac:dyDescent="0.3">
      <c r="A248" s="9" t="s">
        <v>23</v>
      </c>
      <c r="B248" s="9">
        <v>24</v>
      </c>
      <c r="C248" s="9" t="s">
        <v>21</v>
      </c>
      <c r="D248" s="9">
        <v>18</v>
      </c>
      <c r="E248" s="13">
        <v>152</v>
      </c>
      <c r="F248" s="13">
        <v>20</v>
      </c>
      <c r="G248" s="9" t="s">
        <v>33</v>
      </c>
      <c r="H248" s="13">
        <v>16</v>
      </c>
      <c r="I248" s="9" t="str">
        <f t="shared" si="6"/>
        <v>0</v>
      </c>
      <c r="J248" s="9" t="s">
        <v>33</v>
      </c>
      <c r="K248" s="9" t="str">
        <f t="shared" si="7"/>
        <v>2</v>
      </c>
    </row>
    <row r="249" spans="1:11" x14ac:dyDescent="0.3">
      <c r="A249" s="9" t="s">
        <v>23</v>
      </c>
      <c r="B249" s="9">
        <v>24</v>
      </c>
      <c r="C249" s="9" t="s">
        <v>22</v>
      </c>
      <c r="D249" s="9">
        <v>34</v>
      </c>
      <c r="E249" s="13"/>
      <c r="F249" s="13"/>
      <c r="G249" s="9" t="s">
        <v>33</v>
      </c>
      <c r="H249" s="13"/>
      <c r="I249" s="9" t="str">
        <f t="shared" si="6"/>
        <v/>
      </c>
      <c r="J249" s="9" t="s">
        <v>33</v>
      </c>
      <c r="K249" s="9" t="str">
        <f t="shared" si="7"/>
        <v/>
      </c>
    </row>
    <row r="250" spans="1:11" hidden="1" x14ac:dyDescent="0.3">
      <c r="A250" s="9" t="s">
        <v>23</v>
      </c>
      <c r="B250" s="9">
        <v>24</v>
      </c>
      <c r="C250" s="9" t="s">
        <v>24</v>
      </c>
      <c r="D250" s="9">
        <v>44</v>
      </c>
      <c r="E250" s="13">
        <v>203</v>
      </c>
      <c r="F250" s="13">
        <v>21</v>
      </c>
      <c r="G250" s="9" t="s">
        <v>33</v>
      </c>
      <c r="H250" s="13">
        <v>63</v>
      </c>
      <c r="I250" s="9" t="str">
        <f t="shared" si="6"/>
        <v>0</v>
      </c>
      <c r="J250" s="9" t="s">
        <v>33</v>
      </c>
      <c r="K250" s="9" t="str">
        <f t="shared" si="7"/>
        <v>3</v>
      </c>
    </row>
    <row r="251" spans="1:11" hidden="1" x14ac:dyDescent="0.3">
      <c r="A251" s="9" t="s">
        <v>23</v>
      </c>
      <c r="B251" s="9">
        <v>24</v>
      </c>
      <c r="C251" s="9" t="s">
        <v>28</v>
      </c>
      <c r="D251" s="9">
        <v>41</v>
      </c>
      <c r="E251" s="13">
        <v>118</v>
      </c>
      <c r="F251" s="13">
        <v>20</v>
      </c>
      <c r="G251" s="9" t="s">
        <v>33</v>
      </c>
      <c r="H251" s="13">
        <v>2</v>
      </c>
      <c r="I251" s="9" t="str">
        <f t="shared" si="6"/>
        <v>2</v>
      </c>
      <c r="J251" s="9" t="s">
        <v>33</v>
      </c>
      <c r="K251" s="9" t="str">
        <f t="shared" si="7"/>
        <v>0</v>
      </c>
    </row>
    <row r="252" spans="1:11" x14ac:dyDescent="0.3">
      <c r="A252" s="9" t="s">
        <v>23</v>
      </c>
      <c r="B252" s="9">
        <v>24</v>
      </c>
      <c r="C252" s="9" t="s">
        <v>25</v>
      </c>
      <c r="D252" s="9">
        <v>12</v>
      </c>
      <c r="E252" s="13">
        <v>230</v>
      </c>
      <c r="F252" s="13">
        <v>20</v>
      </c>
      <c r="G252" s="9" t="s">
        <v>33</v>
      </c>
      <c r="H252" s="13">
        <v>14</v>
      </c>
      <c r="I252" s="9" t="str">
        <f t="shared" si="6"/>
        <v>0</v>
      </c>
      <c r="J252" s="9" t="s">
        <v>33</v>
      </c>
      <c r="K252" s="9" t="str">
        <f t="shared" si="7"/>
        <v>3</v>
      </c>
    </row>
    <row r="253" spans="1:11" x14ac:dyDescent="0.3">
      <c r="A253" s="9" t="s">
        <v>23</v>
      </c>
      <c r="B253" s="9">
        <v>24</v>
      </c>
      <c r="C253" s="9" t="s">
        <v>26</v>
      </c>
      <c r="D253" s="9">
        <v>26</v>
      </c>
      <c r="E253" s="13"/>
      <c r="F253" s="13"/>
      <c r="G253" s="9" t="s">
        <v>33</v>
      </c>
      <c r="H253" s="13"/>
      <c r="I253" s="9" t="str">
        <f t="shared" si="6"/>
        <v/>
      </c>
      <c r="J253" s="9" t="s">
        <v>33</v>
      </c>
      <c r="K253" s="9" t="str">
        <f t="shared" si="7"/>
        <v/>
      </c>
    </row>
    <row r="254" spans="1:11" hidden="1" x14ac:dyDescent="0.3">
      <c r="A254" s="9" t="s">
        <v>23</v>
      </c>
      <c r="B254" s="9">
        <v>24</v>
      </c>
      <c r="C254" s="9" t="s">
        <v>27</v>
      </c>
      <c r="D254" s="9">
        <v>27</v>
      </c>
      <c r="E254" s="13">
        <v>172</v>
      </c>
      <c r="F254" s="13">
        <v>11</v>
      </c>
      <c r="G254" s="9" t="s">
        <v>33</v>
      </c>
      <c r="H254" s="13">
        <v>34</v>
      </c>
      <c r="I254" s="9" t="str">
        <f t="shared" si="6"/>
        <v>0</v>
      </c>
      <c r="J254" s="9" t="s">
        <v>33</v>
      </c>
      <c r="K254" s="9" t="str">
        <f t="shared" si="7"/>
        <v>3</v>
      </c>
    </row>
    <row r="255" spans="1:11" x14ac:dyDescent="0.3">
      <c r="A255" s="9" t="s">
        <v>24</v>
      </c>
      <c r="B255" s="9">
        <v>44</v>
      </c>
      <c r="C255" s="9" t="s">
        <v>10</v>
      </c>
      <c r="D255" s="9">
        <v>18</v>
      </c>
      <c r="E255" s="13">
        <v>229</v>
      </c>
      <c r="F255" s="13">
        <v>41</v>
      </c>
      <c r="G255" s="9" t="s">
        <v>33</v>
      </c>
      <c r="H255" s="13">
        <v>5</v>
      </c>
      <c r="I255" s="9" t="str">
        <f t="shared" si="6"/>
        <v>2</v>
      </c>
      <c r="J255" s="9" t="s">
        <v>33</v>
      </c>
      <c r="K255" s="9" t="str">
        <f t="shared" si="7"/>
        <v>0</v>
      </c>
    </row>
    <row r="256" spans="1:11" hidden="1" x14ac:dyDescent="0.3">
      <c r="A256" s="9" t="s">
        <v>24</v>
      </c>
      <c r="B256" s="9">
        <v>44</v>
      </c>
      <c r="C256" s="9" t="s">
        <v>11</v>
      </c>
      <c r="D256" s="9">
        <v>18</v>
      </c>
      <c r="E256" s="13">
        <v>4</v>
      </c>
      <c r="F256" s="13">
        <v>38</v>
      </c>
      <c r="G256" s="9" t="s">
        <v>33</v>
      </c>
      <c r="H256" s="13">
        <v>22</v>
      </c>
      <c r="I256" s="9" t="str">
        <f t="shared" si="6"/>
        <v>0</v>
      </c>
      <c r="J256" s="9" t="s">
        <v>33</v>
      </c>
      <c r="K256" s="9" t="str">
        <f t="shared" si="7"/>
        <v>3</v>
      </c>
    </row>
    <row r="257" spans="1:11" x14ac:dyDescent="0.3">
      <c r="A257" s="9" t="s">
        <v>24</v>
      </c>
      <c r="B257" s="9">
        <v>44</v>
      </c>
      <c r="C257" s="9" t="s">
        <v>12</v>
      </c>
      <c r="D257" s="9">
        <v>30</v>
      </c>
      <c r="E257" s="13"/>
      <c r="F257" s="13"/>
      <c r="G257" s="9" t="s">
        <v>33</v>
      </c>
      <c r="H257" s="13"/>
      <c r="I257" s="9" t="str">
        <f t="shared" si="6"/>
        <v/>
      </c>
      <c r="J257" s="9" t="s">
        <v>33</v>
      </c>
      <c r="K257" s="9" t="str">
        <f t="shared" si="7"/>
        <v/>
      </c>
    </row>
    <row r="258" spans="1:11" hidden="1" x14ac:dyDescent="0.3">
      <c r="A258" s="9" t="s">
        <v>24</v>
      </c>
      <c r="B258" s="9">
        <v>44</v>
      </c>
      <c r="C258" s="9" t="s">
        <v>13</v>
      </c>
      <c r="D258" s="9">
        <v>23</v>
      </c>
      <c r="E258" s="13">
        <v>121</v>
      </c>
      <c r="F258" s="13">
        <v>79</v>
      </c>
      <c r="G258" s="9" t="s">
        <v>33</v>
      </c>
      <c r="H258" s="13">
        <v>24</v>
      </c>
      <c r="I258" s="9" t="str">
        <f t="shared" si="6"/>
        <v>3</v>
      </c>
      <c r="J258" s="9" t="s">
        <v>33</v>
      </c>
      <c r="K258" s="9" t="str">
        <f t="shared" si="7"/>
        <v>1</v>
      </c>
    </row>
    <row r="259" spans="1:11" hidden="1" x14ac:dyDescent="0.3">
      <c r="A259" s="9" t="s">
        <v>24</v>
      </c>
      <c r="B259" s="9">
        <v>44</v>
      </c>
      <c r="C259" s="9" t="s">
        <v>14</v>
      </c>
      <c r="D259" s="9">
        <v>25</v>
      </c>
      <c r="E259" s="13">
        <v>7</v>
      </c>
      <c r="F259" s="13">
        <v>30</v>
      </c>
      <c r="G259" s="9" t="s">
        <v>33</v>
      </c>
      <c r="H259" s="13">
        <v>37</v>
      </c>
      <c r="I259" s="9" t="str">
        <f t="shared" ref="I259:I322" si="8">IF(H259="","",IF((F259-B259)&gt;(H259-D259),IF((F259-B259)&gt;=0,"3","2"),IF((F259-B259)=(H259-D259),IF((F259-B259)&gt;=0,"2","1"),IF((F259-B259)&gt;=0,"1","0"))))</f>
        <v>0</v>
      </c>
      <c r="J259" s="9" t="s">
        <v>33</v>
      </c>
      <c r="K259" s="9" t="str">
        <f t="shared" ref="K259:K322" si="9">IF(H259="","",IF((F259-B259)&lt;(H259-D259),IF((H259-D259)&gt;=0,"3","2"),IF((F259-B259)=(H259-D259),IF((H259-D259)&gt;=0,"2","1"),IF((H259-D259)&gt;=0,"1","0"))))</f>
        <v>3</v>
      </c>
    </row>
    <row r="260" spans="1:11" hidden="1" x14ac:dyDescent="0.3">
      <c r="A260" s="9" t="s">
        <v>24</v>
      </c>
      <c r="B260" s="9">
        <v>44</v>
      </c>
      <c r="C260" s="9" t="s">
        <v>15</v>
      </c>
      <c r="D260" s="9">
        <v>32</v>
      </c>
      <c r="E260" s="13">
        <v>163</v>
      </c>
      <c r="F260" s="13">
        <v>70</v>
      </c>
      <c r="G260" s="9" t="s">
        <v>33</v>
      </c>
      <c r="H260" s="13">
        <v>48</v>
      </c>
      <c r="I260" s="9" t="str">
        <f t="shared" si="8"/>
        <v>3</v>
      </c>
      <c r="J260" s="9" t="s">
        <v>33</v>
      </c>
      <c r="K260" s="9" t="str">
        <f t="shared" si="9"/>
        <v>1</v>
      </c>
    </row>
    <row r="261" spans="1:11" hidden="1" x14ac:dyDescent="0.3">
      <c r="A261" s="9" t="s">
        <v>24</v>
      </c>
      <c r="B261" s="9">
        <v>44</v>
      </c>
      <c r="C261" s="9" t="s">
        <v>16</v>
      </c>
      <c r="D261" s="9">
        <v>23</v>
      </c>
      <c r="E261" s="13">
        <v>93</v>
      </c>
      <c r="F261" s="13">
        <v>51</v>
      </c>
      <c r="G261" s="9" t="s">
        <v>33</v>
      </c>
      <c r="H261" s="13">
        <v>18</v>
      </c>
      <c r="I261" s="9" t="str">
        <f t="shared" si="8"/>
        <v>3</v>
      </c>
      <c r="J261" s="9" t="s">
        <v>33</v>
      </c>
      <c r="K261" s="9" t="str">
        <f t="shared" si="9"/>
        <v>0</v>
      </c>
    </row>
    <row r="262" spans="1:11" hidden="1" x14ac:dyDescent="0.3">
      <c r="A262" s="9" t="s">
        <v>24</v>
      </c>
      <c r="B262" s="9">
        <v>44</v>
      </c>
      <c r="C262" s="9" t="s">
        <v>17</v>
      </c>
      <c r="D262" s="9">
        <v>42</v>
      </c>
      <c r="E262" s="13">
        <v>170</v>
      </c>
      <c r="F262" s="13">
        <v>57</v>
      </c>
      <c r="G262" s="9" t="s">
        <v>33</v>
      </c>
      <c r="H262" s="13">
        <v>42</v>
      </c>
      <c r="I262" s="9" t="str">
        <f t="shared" si="8"/>
        <v>3</v>
      </c>
      <c r="J262" s="9" t="s">
        <v>33</v>
      </c>
      <c r="K262" s="9" t="str">
        <f t="shared" si="9"/>
        <v>1</v>
      </c>
    </row>
    <row r="263" spans="1:11" hidden="1" x14ac:dyDescent="0.3">
      <c r="A263" s="9" t="s">
        <v>24</v>
      </c>
      <c r="B263" s="9">
        <v>44</v>
      </c>
      <c r="C263" s="9" t="s">
        <v>18</v>
      </c>
      <c r="D263" s="9">
        <v>19</v>
      </c>
      <c r="E263" s="13">
        <v>55</v>
      </c>
      <c r="F263" s="13">
        <v>52</v>
      </c>
      <c r="G263" s="9" t="s">
        <v>33</v>
      </c>
      <c r="H263" s="13">
        <v>18</v>
      </c>
      <c r="I263" s="9" t="str">
        <f t="shared" si="8"/>
        <v>3</v>
      </c>
      <c r="J263" s="9" t="s">
        <v>33</v>
      </c>
      <c r="K263" s="9" t="str">
        <f t="shared" si="9"/>
        <v>0</v>
      </c>
    </row>
    <row r="264" spans="1:11" hidden="1" x14ac:dyDescent="0.3">
      <c r="A264" s="9" t="s">
        <v>24</v>
      </c>
      <c r="B264" s="9">
        <v>44</v>
      </c>
      <c r="C264" s="9" t="s">
        <v>19</v>
      </c>
      <c r="D264" s="9">
        <v>18</v>
      </c>
      <c r="E264" s="13">
        <v>173</v>
      </c>
      <c r="F264" s="13">
        <v>57</v>
      </c>
      <c r="G264" s="9" t="s">
        <v>33</v>
      </c>
      <c r="H264" s="13">
        <v>12</v>
      </c>
      <c r="I264" s="9" t="str">
        <f t="shared" si="8"/>
        <v>3</v>
      </c>
      <c r="J264" s="9" t="s">
        <v>33</v>
      </c>
      <c r="K264" s="9" t="str">
        <f t="shared" si="9"/>
        <v>0</v>
      </c>
    </row>
    <row r="265" spans="1:11" hidden="1" x14ac:dyDescent="0.3">
      <c r="A265" s="9" t="s">
        <v>24</v>
      </c>
      <c r="B265" s="9">
        <v>44</v>
      </c>
      <c r="C265" s="9" t="s">
        <v>20</v>
      </c>
      <c r="D265" s="9">
        <v>18</v>
      </c>
      <c r="E265" s="13">
        <v>61</v>
      </c>
      <c r="F265" s="13">
        <v>29</v>
      </c>
      <c r="G265" s="9" t="s">
        <v>33</v>
      </c>
      <c r="H265" s="13">
        <v>17</v>
      </c>
      <c r="I265" s="9" t="str">
        <f t="shared" si="8"/>
        <v>0</v>
      </c>
      <c r="J265" s="9" t="s">
        <v>33</v>
      </c>
      <c r="K265" s="9" t="str">
        <f t="shared" si="9"/>
        <v>2</v>
      </c>
    </row>
    <row r="266" spans="1:11" x14ac:dyDescent="0.3">
      <c r="A266" s="9" t="s">
        <v>24</v>
      </c>
      <c r="B266" s="9">
        <v>44</v>
      </c>
      <c r="C266" s="9" t="s">
        <v>21</v>
      </c>
      <c r="D266" s="9">
        <v>18</v>
      </c>
      <c r="E266" s="13"/>
      <c r="F266" s="13">
        <v>35</v>
      </c>
      <c r="G266" s="9" t="s">
        <v>33</v>
      </c>
      <c r="H266" s="13">
        <v>6</v>
      </c>
      <c r="I266" s="9" t="str">
        <f t="shared" si="8"/>
        <v>2</v>
      </c>
      <c r="J266" s="9" t="s">
        <v>33</v>
      </c>
      <c r="K266" s="9" t="str">
        <f t="shared" si="9"/>
        <v>0</v>
      </c>
    </row>
    <row r="267" spans="1:11" hidden="1" x14ac:dyDescent="0.3">
      <c r="A267" s="9" t="s">
        <v>24</v>
      </c>
      <c r="B267" s="9">
        <v>44</v>
      </c>
      <c r="C267" s="9" t="s">
        <v>22</v>
      </c>
      <c r="D267" s="9">
        <v>34</v>
      </c>
      <c r="E267" s="13">
        <v>90</v>
      </c>
      <c r="F267" s="13">
        <v>33</v>
      </c>
      <c r="G267" s="9" t="s">
        <v>33</v>
      </c>
      <c r="H267" s="13">
        <v>24</v>
      </c>
      <c r="I267" s="9" t="str">
        <f t="shared" si="8"/>
        <v>0</v>
      </c>
      <c r="J267" s="9" t="s">
        <v>33</v>
      </c>
      <c r="K267" s="9" t="str">
        <f t="shared" si="9"/>
        <v>2</v>
      </c>
    </row>
    <row r="268" spans="1:11" x14ac:dyDescent="0.3">
      <c r="A268" s="9" t="s">
        <v>24</v>
      </c>
      <c r="B268" s="9">
        <v>44</v>
      </c>
      <c r="C268" s="9" t="s">
        <v>23</v>
      </c>
      <c r="D268" s="9">
        <v>24</v>
      </c>
      <c r="E268" s="13"/>
      <c r="F268" s="13">
        <v>51</v>
      </c>
      <c r="G268" s="9" t="s">
        <v>33</v>
      </c>
      <c r="H268" s="13">
        <v>23</v>
      </c>
      <c r="I268" s="9" t="str">
        <f t="shared" si="8"/>
        <v>3</v>
      </c>
      <c r="J268" s="9" t="s">
        <v>33</v>
      </c>
      <c r="K268" s="9" t="str">
        <f t="shared" si="9"/>
        <v>0</v>
      </c>
    </row>
    <row r="269" spans="1:11" x14ac:dyDescent="0.3">
      <c r="A269" s="9" t="s">
        <v>24</v>
      </c>
      <c r="B269" s="9">
        <v>44</v>
      </c>
      <c r="C269" s="9" t="s">
        <v>28</v>
      </c>
      <c r="D269" s="9">
        <v>41</v>
      </c>
      <c r="E269" s="13"/>
      <c r="F269" s="13"/>
      <c r="G269" s="9" t="s">
        <v>33</v>
      </c>
      <c r="H269" s="13"/>
      <c r="I269" s="9" t="str">
        <f t="shared" si="8"/>
        <v/>
      </c>
      <c r="J269" s="9" t="s">
        <v>33</v>
      </c>
      <c r="K269" s="9" t="str">
        <f t="shared" si="9"/>
        <v/>
      </c>
    </row>
    <row r="270" spans="1:11" hidden="1" x14ac:dyDescent="0.3">
      <c r="A270" s="9" t="s">
        <v>24</v>
      </c>
      <c r="B270" s="9">
        <v>44</v>
      </c>
      <c r="C270" s="9" t="s">
        <v>25</v>
      </c>
      <c r="D270" s="9">
        <v>12</v>
      </c>
      <c r="E270" s="13">
        <v>119</v>
      </c>
      <c r="F270" s="13">
        <v>45</v>
      </c>
      <c r="G270" s="9" t="s">
        <v>33</v>
      </c>
      <c r="H270" s="13">
        <v>7</v>
      </c>
      <c r="I270" s="9" t="str">
        <f t="shared" si="8"/>
        <v>3</v>
      </c>
      <c r="J270" s="9" t="s">
        <v>33</v>
      </c>
      <c r="K270" s="9" t="str">
        <f t="shared" si="9"/>
        <v>0</v>
      </c>
    </row>
    <row r="271" spans="1:11" hidden="1" x14ac:dyDescent="0.3">
      <c r="A271" s="9" t="s">
        <v>24</v>
      </c>
      <c r="B271" s="9">
        <v>44</v>
      </c>
      <c r="C271" s="9" t="s">
        <v>26</v>
      </c>
      <c r="D271" s="9">
        <v>26</v>
      </c>
      <c r="E271" s="13">
        <v>40</v>
      </c>
      <c r="F271" s="13">
        <v>50</v>
      </c>
      <c r="G271" s="9" t="s">
        <v>33</v>
      </c>
      <c r="H271" s="13">
        <v>26</v>
      </c>
      <c r="I271" s="9" t="str">
        <f t="shared" si="8"/>
        <v>3</v>
      </c>
      <c r="J271" s="9" t="s">
        <v>33</v>
      </c>
      <c r="K271" s="9" t="str">
        <f t="shared" si="9"/>
        <v>1</v>
      </c>
    </row>
    <row r="272" spans="1:11" x14ac:dyDescent="0.3">
      <c r="A272" s="9" t="s">
        <v>24</v>
      </c>
      <c r="B272" s="9">
        <v>44</v>
      </c>
      <c r="C272" s="9" t="s">
        <v>27</v>
      </c>
      <c r="D272" s="9">
        <v>27</v>
      </c>
      <c r="E272" s="13"/>
      <c r="F272" s="13"/>
      <c r="G272" s="9" t="s">
        <v>33</v>
      </c>
      <c r="H272" s="13"/>
      <c r="I272" s="9" t="str">
        <f t="shared" si="8"/>
        <v/>
      </c>
      <c r="J272" s="9" t="s">
        <v>33</v>
      </c>
      <c r="K272" s="9" t="str">
        <f t="shared" si="9"/>
        <v/>
      </c>
    </row>
    <row r="273" spans="1:11" hidden="1" x14ac:dyDescent="0.3">
      <c r="A273" s="9" t="s">
        <v>28</v>
      </c>
      <c r="B273" s="9">
        <v>41</v>
      </c>
      <c r="C273" s="9" t="s">
        <v>10</v>
      </c>
      <c r="D273" s="9">
        <v>18</v>
      </c>
      <c r="E273" s="13">
        <v>208</v>
      </c>
      <c r="F273" s="13">
        <v>63</v>
      </c>
      <c r="G273" s="9" t="s">
        <v>33</v>
      </c>
      <c r="H273" s="13">
        <v>23</v>
      </c>
      <c r="I273" s="9" t="str">
        <f t="shared" si="8"/>
        <v>3</v>
      </c>
      <c r="J273" s="9" t="s">
        <v>33</v>
      </c>
      <c r="K273" s="9" t="str">
        <f t="shared" si="9"/>
        <v>1</v>
      </c>
    </row>
    <row r="274" spans="1:11" hidden="1" x14ac:dyDescent="0.3">
      <c r="A274" s="9" t="s">
        <v>28</v>
      </c>
      <c r="B274" s="9">
        <v>41</v>
      </c>
      <c r="C274" s="9" t="s">
        <v>11</v>
      </c>
      <c r="D274" s="9">
        <v>18</v>
      </c>
      <c r="E274" s="13">
        <v>39</v>
      </c>
      <c r="F274" s="13">
        <v>35</v>
      </c>
      <c r="G274" s="9" t="s">
        <v>33</v>
      </c>
      <c r="H274" s="13">
        <v>28</v>
      </c>
      <c r="I274" s="9" t="str">
        <f t="shared" si="8"/>
        <v>0</v>
      </c>
      <c r="J274" s="9" t="s">
        <v>33</v>
      </c>
      <c r="K274" s="9" t="str">
        <f t="shared" si="9"/>
        <v>3</v>
      </c>
    </row>
    <row r="275" spans="1:11" hidden="1" x14ac:dyDescent="0.3">
      <c r="A275" s="9" t="s">
        <v>28</v>
      </c>
      <c r="B275" s="9">
        <v>41</v>
      </c>
      <c r="C275" s="9" t="s">
        <v>12</v>
      </c>
      <c r="D275" s="9">
        <v>30</v>
      </c>
      <c r="E275" s="13">
        <v>29</v>
      </c>
      <c r="F275" s="13">
        <v>49</v>
      </c>
      <c r="G275" s="9" t="s">
        <v>33</v>
      </c>
      <c r="H275" s="13">
        <v>35</v>
      </c>
      <c r="I275" s="9" t="str">
        <f t="shared" si="8"/>
        <v>3</v>
      </c>
      <c r="J275" s="9" t="s">
        <v>33</v>
      </c>
      <c r="K275" s="9" t="str">
        <f t="shared" si="9"/>
        <v>1</v>
      </c>
    </row>
    <row r="276" spans="1:11" hidden="1" x14ac:dyDescent="0.3">
      <c r="A276" s="9" t="s">
        <v>28</v>
      </c>
      <c r="B276" s="9">
        <v>41</v>
      </c>
      <c r="C276" s="9" t="s">
        <v>13</v>
      </c>
      <c r="D276" s="9">
        <v>23</v>
      </c>
      <c r="E276" s="13">
        <v>156</v>
      </c>
      <c r="F276" s="13">
        <v>37</v>
      </c>
      <c r="G276" s="9" t="s">
        <v>33</v>
      </c>
      <c r="H276" s="13">
        <v>15</v>
      </c>
      <c r="I276" s="9" t="str">
        <f t="shared" si="8"/>
        <v>2</v>
      </c>
      <c r="J276" s="9" t="s">
        <v>33</v>
      </c>
      <c r="K276" s="9" t="str">
        <f t="shared" si="9"/>
        <v>0</v>
      </c>
    </row>
    <row r="277" spans="1:11" hidden="1" x14ac:dyDescent="0.3">
      <c r="A277" s="9" t="s">
        <v>28</v>
      </c>
      <c r="B277" s="9">
        <v>41</v>
      </c>
      <c r="C277" s="9" t="s">
        <v>14</v>
      </c>
      <c r="D277" s="9">
        <v>25</v>
      </c>
      <c r="E277" s="13">
        <v>98</v>
      </c>
      <c r="F277" s="13">
        <v>63</v>
      </c>
      <c r="G277" s="9" t="s">
        <v>33</v>
      </c>
      <c r="H277" s="13">
        <v>16</v>
      </c>
      <c r="I277" s="9" t="str">
        <f t="shared" si="8"/>
        <v>3</v>
      </c>
      <c r="J277" s="9" t="s">
        <v>33</v>
      </c>
      <c r="K277" s="9" t="str">
        <f t="shared" si="9"/>
        <v>0</v>
      </c>
    </row>
    <row r="278" spans="1:11" hidden="1" x14ac:dyDescent="0.3">
      <c r="A278" s="9" t="s">
        <v>28</v>
      </c>
      <c r="B278" s="9">
        <v>41</v>
      </c>
      <c r="C278" s="9" t="s">
        <v>15</v>
      </c>
      <c r="D278" s="9">
        <v>32</v>
      </c>
      <c r="E278" s="13">
        <v>198</v>
      </c>
      <c r="F278" s="13">
        <v>44</v>
      </c>
      <c r="G278" s="9" t="s">
        <v>33</v>
      </c>
      <c r="H278" s="13">
        <v>33</v>
      </c>
      <c r="I278" s="9" t="str">
        <f t="shared" si="8"/>
        <v>3</v>
      </c>
      <c r="J278" s="9" t="s">
        <v>33</v>
      </c>
      <c r="K278" s="9" t="str">
        <f t="shared" si="9"/>
        <v>1</v>
      </c>
    </row>
    <row r="279" spans="1:11" x14ac:dyDescent="0.3">
      <c r="A279" s="9" t="s">
        <v>28</v>
      </c>
      <c r="B279" s="9">
        <v>41</v>
      </c>
      <c r="C279" s="9" t="s">
        <v>16</v>
      </c>
      <c r="D279" s="9">
        <v>23</v>
      </c>
      <c r="E279" s="13"/>
      <c r="F279" s="13"/>
      <c r="G279" s="9" t="s">
        <v>33</v>
      </c>
      <c r="H279" s="13"/>
      <c r="I279" s="9" t="str">
        <f t="shared" si="8"/>
        <v/>
      </c>
      <c r="J279" s="9" t="s">
        <v>33</v>
      </c>
      <c r="K279" s="9" t="str">
        <f t="shared" si="9"/>
        <v/>
      </c>
    </row>
    <row r="280" spans="1:11" hidden="1" x14ac:dyDescent="0.3">
      <c r="A280" s="9" t="s">
        <v>28</v>
      </c>
      <c r="B280" s="9">
        <v>41</v>
      </c>
      <c r="C280" s="9" t="s">
        <v>17</v>
      </c>
      <c r="D280" s="9">
        <v>42</v>
      </c>
      <c r="E280" s="13"/>
      <c r="F280" s="13"/>
      <c r="G280" s="9" t="s">
        <v>33</v>
      </c>
      <c r="H280" s="13"/>
      <c r="I280" s="9" t="str">
        <f t="shared" si="8"/>
        <v/>
      </c>
      <c r="J280" s="9" t="s">
        <v>33</v>
      </c>
      <c r="K280" s="9" t="str">
        <f t="shared" si="9"/>
        <v/>
      </c>
    </row>
    <row r="281" spans="1:11" hidden="1" x14ac:dyDescent="0.3">
      <c r="A281" s="9" t="s">
        <v>28</v>
      </c>
      <c r="B281" s="9">
        <v>41</v>
      </c>
      <c r="C281" s="9" t="s">
        <v>18</v>
      </c>
      <c r="D281" s="9">
        <v>19</v>
      </c>
      <c r="E281" s="13">
        <v>51</v>
      </c>
      <c r="F281" s="13">
        <v>53</v>
      </c>
      <c r="G281" s="9" t="s">
        <v>33</v>
      </c>
      <c r="H281" s="13">
        <v>23</v>
      </c>
      <c r="I281" s="9" t="str">
        <f t="shared" si="8"/>
        <v>3</v>
      </c>
      <c r="J281" s="9" t="s">
        <v>33</v>
      </c>
      <c r="K281" s="9" t="str">
        <f t="shared" si="9"/>
        <v>1</v>
      </c>
    </row>
    <row r="282" spans="1:11" x14ac:dyDescent="0.3">
      <c r="A282" s="9" t="s">
        <v>28</v>
      </c>
      <c r="B282" s="9">
        <v>41</v>
      </c>
      <c r="C282" s="9" t="s">
        <v>19</v>
      </c>
      <c r="D282" s="9">
        <v>18</v>
      </c>
      <c r="E282" s="13"/>
      <c r="F282" s="13"/>
      <c r="G282" s="9" t="s">
        <v>33</v>
      </c>
      <c r="H282" s="13"/>
      <c r="I282" s="9" t="str">
        <f t="shared" si="8"/>
        <v/>
      </c>
      <c r="J282" s="9" t="s">
        <v>33</v>
      </c>
      <c r="K282" s="9" t="str">
        <f t="shared" si="9"/>
        <v/>
      </c>
    </row>
    <row r="283" spans="1:11" hidden="1" x14ac:dyDescent="0.3">
      <c r="A283" s="9" t="s">
        <v>28</v>
      </c>
      <c r="B283" s="9">
        <v>41</v>
      </c>
      <c r="C283" s="9" t="s">
        <v>20</v>
      </c>
      <c r="D283" s="9">
        <v>18</v>
      </c>
      <c r="E283" s="13">
        <v>94</v>
      </c>
      <c r="F283" s="13">
        <v>60</v>
      </c>
      <c r="G283" s="9" t="s">
        <v>33</v>
      </c>
      <c r="H283" s="13">
        <v>10</v>
      </c>
      <c r="I283" s="9" t="str">
        <f t="shared" si="8"/>
        <v>3</v>
      </c>
      <c r="J283" s="9" t="s">
        <v>33</v>
      </c>
      <c r="K283" s="9" t="str">
        <f t="shared" si="9"/>
        <v>0</v>
      </c>
    </row>
    <row r="284" spans="1:11" x14ac:dyDescent="0.3">
      <c r="A284" s="9" t="s">
        <v>28</v>
      </c>
      <c r="B284" s="9">
        <v>41</v>
      </c>
      <c r="C284" s="9" t="s">
        <v>21</v>
      </c>
      <c r="D284" s="9">
        <v>18</v>
      </c>
      <c r="E284" s="13"/>
      <c r="F284" s="13"/>
      <c r="G284" s="9" t="s">
        <v>33</v>
      </c>
      <c r="H284" s="13"/>
      <c r="I284" s="9" t="str">
        <f t="shared" si="8"/>
        <v/>
      </c>
      <c r="J284" s="9" t="s">
        <v>33</v>
      </c>
      <c r="K284" s="9" t="str">
        <f t="shared" si="9"/>
        <v/>
      </c>
    </row>
    <row r="285" spans="1:11" x14ac:dyDescent="0.3">
      <c r="A285" s="9" t="s">
        <v>28</v>
      </c>
      <c r="B285" s="9">
        <v>41</v>
      </c>
      <c r="C285" s="9" t="s">
        <v>22</v>
      </c>
      <c r="D285" s="9">
        <v>34</v>
      </c>
      <c r="E285" s="13">
        <v>211</v>
      </c>
      <c r="F285" s="13">
        <v>45</v>
      </c>
      <c r="G285" s="9" t="s">
        <v>33</v>
      </c>
      <c r="H285" s="13">
        <v>25</v>
      </c>
      <c r="I285" s="9" t="str">
        <f t="shared" si="8"/>
        <v>3</v>
      </c>
      <c r="J285" s="9" t="s">
        <v>33</v>
      </c>
      <c r="K285" s="9" t="str">
        <f t="shared" si="9"/>
        <v>0</v>
      </c>
    </row>
    <row r="286" spans="1:11" x14ac:dyDescent="0.3">
      <c r="A286" s="9" t="s">
        <v>28</v>
      </c>
      <c r="B286" s="9">
        <v>41</v>
      </c>
      <c r="C286" s="9" t="s">
        <v>23</v>
      </c>
      <c r="D286" s="9">
        <v>24</v>
      </c>
      <c r="E286" s="13"/>
      <c r="F286" s="13">
        <v>41</v>
      </c>
      <c r="G286" s="9" t="s">
        <v>33</v>
      </c>
      <c r="H286" s="13">
        <v>18</v>
      </c>
      <c r="I286" s="9" t="str">
        <f t="shared" si="8"/>
        <v>3</v>
      </c>
      <c r="J286" s="9" t="s">
        <v>33</v>
      </c>
      <c r="K286" s="9" t="str">
        <f t="shared" si="9"/>
        <v>0</v>
      </c>
    </row>
    <row r="287" spans="1:11" hidden="1" x14ac:dyDescent="0.3">
      <c r="A287" s="9" t="s">
        <v>28</v>
      </c>
      <c r="B287" s="9">
        <v>41</v>
      </c>
      <c r="C287" s="9" t="s">
        <v>24</v>
      </c>
      <c r="D287" s="9">
        <v>44</v>
      </c>
      <c r="E287" s="13">
        <v>83</v>
      </c>
      <c r="F287" s="13">
        <v>46</v>
      </c>
      <c r="G287" s="9" t="s">
        <v>33</v>
      </c>
      <c r="H287" s="13">
        <v>40</v>
      </c>
      <c r="I287" s="9" t="str">
        <f t="shared" si="8"/>
        <v>3</v>
      </c>
      <c r="J287" s="9" t="s">
        <v>33</v>
      </c>
      <c r="K287" s="9" t="str">
        <f t="shared" si="9"/>
        <v>0</v>
      </c>
    </row>
    <row r="288" spans="1:11" x14ac:dyDescent="0.3">
      <c r="A288" s="9" t="s">
        <v>28</v>
      </c>
      <c r="B288" s="9">
        <v>41</v>
      </c>
      <c r="C288" s="9" t="s">
        <v>25</v>
      </c>
      <c r="D288" s="9">
        <v>12</v>
      </c>
      <c r="E288" s="13">
        <v>234</v>
      </c>
      <c r="F288" s="13">
        <v>47</v>
      </c>
      <c r="G288" s="9" t="s">
        <v>33</v>
      </c>
      <c r="H288" s="13">
        <v>3</v>
      </c>
      <c r="I288" s="9" t="str">
        <f t="shared" si="8"/>
        <v>3</v>
      </c>
      <c r="J288" s="9" t="s">
        <v>33</v>
      </c>
      <c r="K288" s="9" t="str">
        <f t="shared" si="9"/>
        <v>0</v>
      </c>
    </row>
    <row r="289" spans="1:11" hidden="1" x14ac:dyDescent="0.3">
      <c r="A289" s="9" t="s">
        <v>28</v>
      </c>
      <c r="B289" s="9">
        <v>41</v>
      </c>
      <c r="C289" s="9" t="s">
        <v>26</v>
      </c>
      <c r="D289" s="9">
        <v>26</v>
      </c>
      <c r="E289" s="13">
        <v>66</v>
      </c>
      <c r="F289" s="13">
        <v>44</v>
      </c>
      <c r="G289" s="9" t="s">
        <v>33</v>
      </c>
      <c r="H289" s="13">
        <v>20</v>
      </c>
      <c r="I289" s="9" t="str">
        <f t="shared" si="8"/>
        <v>3</v>
      </c>
      <c r="J289" s="9" t="s">
        <v>33</v>
      </c>
      <c r="K289" s="9" t="str">
        <f t="shared" si="9"/>
        <v>0</v>
      </c>
    </row>
    <row r="290" spans="1:11" x14ac:dyDescent="0.3">
      <c r="A290" s="9" t="s">
        <v>28</v>
      </c>
      <c r="B290" s="9">
        <v>41</v>
      </c>
      <c r="C290" s="9" t="s">
        <v>27</v>
      </c>
      <c r="D290" s="9">
        <v>27</v>
      </c>
      <c r="E290" s="13">
        <v>213</v>
      </c>
      <c r="F290" s="13">
        <v>44</v>
      </c>
      <c r="G290" s="9" t="s">
        <v>33</v>
      </c>
      <c r="H290" s="13">
        <v>22</v>
      </c>
      <c r="I290" s="9" t="str">
        <f t="shared" si="8"/>
        <v>3</v>
      </c>
      <c r="J290" s="9" t="s">
        <v>33</v>
      </c>
      <c r="K290" s="9" t="str">
        <f t="shared" si="9"/>
        <v>0</v>
      </c>
    </row>
    <row r="291" spans="1:11" hidden="1" x14ac:dyDescent="0.3">
      <c r="A291" s="9" t="s">
        <v>25</v>
      </c>
      <c r="B291" s="9">
        <v>12</v>
      </c>
      <c r="C291" s="9" t="s">
        <v>10</v>
      </c>
      <c r="D291" s="9">
        <v>18</v>
      </c>
      <c r="E291" s="13">
        <v>47</v>
      </c>
      <c r="F291" s="13">
        <v>16</v>
      </c>
      <c r="G291" s="9" t="s">
        <v>33</v>
      </c>
      <c r="H291" s="13">
        <v>26</v>
      </c>
      <c r="I291" s="9" t="str">
        <f t="shared" si="8"/>
        <v>1</v>
      </c>
      <c r="J291" s="9" t="s">
        <v>33</v>
      </c>
      <c r="K291" s="9" t="str">
        <f t="shared" si="9"/>
        <v>3</v>
      </c>
    </row>
    <row r="292" spans="1:11" hidden="1" x14ac:dyDescent="0.3">
      <c r="A292" s="9" t="s">
        <v>25</v>
      </c>
      <c r="B292" s="9">
        <v>12</v>
      </c>
      <c r="C292" s="9" t="s">
        <v>11</v>
      </c>
      <c r="D292" s="9">
        <v>18</v>
      </c>
      <c r="E292" s="13">
        <v>162</v>
      </c>
      <c r="F292" s="13">
        <v>4</v>
      </c>
      <c r="G292" s="9" t="s">
        <v>33</v>
      </c>
      <c r="H292" s="13">
        <v>18</v>
      </c>
      <c r="I292" s="9" t="str">
        <f t="shared" si="8"/>
        <v>0</v>
      </c>
      <c r="J292" s="9" t="s">
        <v>33</v>
      </c>
      <c r="K292" s="9" t="str">
        <f t="shared" si="9"/>
        <v>3</v>
      </c>
    </row>
    <row r="293" spans="1:11" x14ac:dyDescent="0.3">
      <c r="A293" s="9" t="s">
        <v>25</v>
      </c>
      <c r="B293" s="9">
        <v>12</v>
      </c>
      <c r="C293" s="9" t="s">
        <v>12</v>
      </c>
      <c r="D293" s="9">
        <v>30</v>
      </c>
      <c r="E293" s="13">
        <v>210</v>
      </c>
      <c r="F293" s="13">
        <v>7</v>
      </c>
      <c r="G293" s="9" t="s">
        <v>33</v>
      </c>
      <c r="H293" s="13">
        <v>18</v>
      </c>
      <c r="I293" s="9" t="str">
        <f t="shared" si="8"/>
        <v>2</v>
      </c>
      <c r="J293" s="9" t="s">
        <v>33</v>
      </c>
      <c r="K293" s="9" t="str">
        <f t="shared" si="9"/>
        <v>0</v>
      </c>
    </row>
    <row r="294" spans="1:11" hidden="1" x14ac:dyDescent="0.3">
      <c r="A294" s="9" t="s">
        <v>25</v>
      </c>
      <c r="B294" s="9">
        <v>12</v>
      </c>
      <c r="C294" s="9" t="s">
        <v>13</v>
      </c>
      <c r="D294" s="9">
        <v>23</v>
      </c>
      <c r="E294" s="13">
        <v>41</v>
      </c>
      <c r="F294" s="13">
        <v>15</v>
      </c>
      <c r="G294" s="9" t="s">
        <v>33</v>
      </c>
      <c r="H294" s="13">
        <v>22</v>
      </c>
      <c r="I294" s="9" t="str">
        <f t="shared" si="8"/>
        <v>3</v>
      </c>
      <c r="J294" s="9" t="s">
        <v>33</v>
      </c>
      <c r="K294" s="9" t="str">
        <f t="shared" si="9"/>
        <v>0</v>
      </c>
    </row>
    <row r="295" spans="1:11" hidden="1" x14ac:dyDescent="0.3">
      <c r="A295" s="9" t="s">
        <v>25</v>
      </c>
      <c r="B295" s="9">
        <v>12</v>
      </c>
      <c r="C295" s="9" t="s">
        <v>14</v>
      </c>
      <c r="D295" s="9">
        <v>25</v>
      </c>
      <c r="E295" s="13">
        <v>189</v>
      </c>
      <c r="F295" s="13">
        <v>14</v>
      </c>
      <c r="G295" s="9" t="s">
        <v>33</v>
      </c>
      <c r="H295" s="13">
        <v>19</v>
      </c>
      <c r="I295" s="9" t="str">
        <f t="shared" si="8"/>
        <v>3</v>
      </c>
      <c r="J295" s="9" t="s">
        <v>33</v>
      </c>
      <c r="K295" s="9" t="str">
        <f t="shared" si="9"/>
        <v>0</v>
      </c>
    </row>
    <row r="296" spans="1:11" hidden="1" x14ac:dyDescent="0.3">
      <c r="A296" s="9" t="s">
        <v>25</v>
      </c>
      <c r="B296" s="9">
        <v>12</v>
      </c>
      <c r="C296" s="9" t="s">
        <v>15</v>
      </c>
      <c r="D296" s="9">
        <v>32</v>
      </c>
      <c r="E296" s="13">
        <v>18</v>
      </c>
      <c r="F296" s="13">
        <v>8</v>
      </c>
      <c r="G296" s="9" t="s">
        <v>33</v>
      </c>
      <c r="H296" s="13">
        <v>30</v>
      </c>
      <c r="I296" s="9" t="str">
        <f t="shared" si="8"/>
        <v>0</v>
      </c>
      <c r="J296" s="9" t="s">
        <v>33</v>
      </c>
      <c r="K296" s="9" t="str">
        <f t="shared" si="9"/>
        <v>2</v>
      </c>
    </row>
    <row r="297" spans="1:11" hidden="1" x14ac:dyDescent="0.3">
      <c r="A297" s="9" t="s">
        <v>25</v>
      </c>
      <c r="B297" s="9">
        <v>12</v>
      </c>
      <c r="C297" s="9" t="s">
        <v>16</v>
      </c>
      <c r="D297" s="9">
        <v>23</v>
      </c>
      <c r="E297" s="13">
        <v>176</v>
      </c>
      <c r="F297" s="13">
        <v>4</v>
      </c>
      <c r="G297" s="9" t="s">
        <v>33</v>
      </c>
      <c r="H297" s="13">
        <v>16</v>
      </c>
      <c r="I297" s="9" t="str">
        <f t="shared" si="8"/>
        <v>0</v>
      </c>
      <c r="J297" s="9" t="s">
        <v>33</v>
      </c>
      <c r="K297" s="9" t="str">
        <f t="shared" si="9"/>
        <v>2</v>
      </c>
    </row>
    <row r="298" spans="1:11" x14ac:dyDescent="0.3">
      <c r="A298" s="9" t="s">
        <v>25</v>
      </c>
      <c r="B298" s="9">
        <v>12</v>
      </c>
      <c r="C298" s="9" t="s">
        <v>17</v>
      </c>
      <c r="D298" s="9">
        <v>42</v>
      </c>
      <c r="E298" s="13"/>
      <c r="F298" s="13"/>
      <c r="G298" s="9" t="s">
        <v>33</v>
      </c>
      <c r="H298" s="13"/>
      <c r="I298" s="9" t="str">
        <f t="shared" si="8"/>
        <v/>
      </c>
      <c r="J298" s="9" t="s">
        <v>33</v>
      </c>
      <c r="K298" s="9" t="str">
        <f t="shared" si="9"/>
        <v/>
      </c>
    </row>
    <row r="299" spans="1:11" x14ac:dyDescent="0.3">
      <c r="A299" s="9" t="s">
        <v>25</v>
      </c>
      <c r="B299" s="9">
        <v>12</v>
      </c>
      <c r="C299" s="9" t="s">
        <v>18</v>
      </c>
      <c r="D299" s="9">
        <v>19</v>
      </c>
      <c r="E299" s="13"/>
      <c r="F299" s="13"/>
      <c r="G299" s="9" t="s">
        <v>33</v>
      </c>
      <c r="H299" s="13"/>
      <c r="I299" s="9" t="str">
        <f t="shared" si="8"/>
        <v/>
      </c>
      <c r="J299" s="9" t="s">
        <v>33</v>
      </c>
      <c r="K299" s="9" t="str">
        <f t="shared" si="9"/>
        <v/>
      </c>
    </row>
    <row r="300" spans="1:11" hidden="1" x14ac:dyDescent="0.3">
      <c r="A300" s="9" t="s">
        <v>25</v>
      </c>
      <c r="B300" s="9">
        <v>12</v>
      </c>
      <c r="C300" s="9" t="s">
        <v>19</v>
      </c>
      <c r="D300" s="9">
        <v>18</v>
      </c>
      <c r="E300" s="13">
        <v>52</v>
      </c>
      <c r="F300" s="13">
        <v>7</v>
      </c>
      <c r="G300" s="9" t="s">
        <v>33</v>
      </c>
      <c r="H300" s="13">
        <v>14</v>
      </c>
      <c r="I300" s="9" t="str">
        <f t="shared" si="8"/>
        <v>0</v>
      </c>
      <c r="J300" s="9" t="s">
        <v>33</v>
      </c>
      <c r="K300" s="9" t="str">
        <f t="shared" si="9"/>
        <v>2</v>
      </c>
    </row>
    <row r="301" spans="1:11" x14ac:dyDescent="0.3">
      <c r="A301" s="9" t="s">
        <v>25</v>
      </c>
      <c r="B301" s="9">
        <v>12</v>
      </c>
      <c r="C301" s="9" t="s">
        <v>20</v>
      </c>
      <c r="D301" s="9">
        <v>18</v>
      </c>
      <c r="E301" s="13"/>
      <c r="F301" s="13">
        <v>14</v>
      </c>
      <c r="G301" s="9" t="s">
        <v>33</v>
      </c>
      <c r="H301" s="13">
        <v>14</v>
      </c>
      <c r="I301" s="9" t="str">
        <f t="shared" si="8"/>
        <v>3</v>
      </c>
      <c r="J301" s="9" t="s">
        <v>33</v>
      </c>
      <c r="K301" s="9" t="str">
        <f t="shared" si="9"/>
        <v>0</v>
      </c>
    </row>
    <row r="302" spans="1:11" x14ac:dyDescent="0.3">
      <c r="A302" s="9" t="s">
        <v>25</v>
      </c>
      <c r="B302" s="9">
        <v>12</v>
      </c>
      <c r="C302" s="9" t="s">
        <v>21</v>
      </c>
      <c r="D302" s="9">
        <v>18</v>
      </c>
      <c r="E302" s="13"/>
      <c r="F302" s="13"/>
      <c r="G302" s="9" t="s">
        <v>33</v>
      </c>
      <c r="H302" s="13"/>
      <c r="I302" s="9" t="str">
        <f t="shared" si="8"/>
        <v/>
      </c>
      <c r="J302" s="9" t="s">
        <v>33</v>
      </c>
      <c r="K302" s="9" t="str">
        <f t="shared" si="9"/>
        <v/>
      </c>
    </row>
    <row r="303" spans="1:11" x14ac:dyDescent="0.3">
      <c r="A303" s="9" t="s">
        <v>25</v>
      </c>
      <c r="B303" s="9">
        <v>12</v>
      </c>
      <c r="C303" s="9" t="s">
        <v>22</v>
      </c>
      <c r="D303" s="9">
        <v>34</v>
      </c>
      <c r="E303" s="13"/>
      <c r="F303" s="13"/>
      <c r="G303" s="9" t="s">
        <v>33</v>
      </c>
      <c r="H303" s="13"/>
      <c r="I303" s="9" t="str">
        <f t="shared" si="8"/>
        <v/>
      </c>
      <c r="J303" s="9" t="s">
        <v>33</v>
      </c>
      <c r="K303" s="9" t="str">
        <f t="shared" si="9"/>
        <v/>
      </c>
    </row>
    <row r="304" spans="1:11" hidden="1" x14ac:dyDescent="0.3">
      <c r="A304" s="9" t="s">
        <v>25</v>
      </c>
      <c r="B304" s="9">
        <v>12</v>
      </c>
      <c r="C304" s="9" t="s">
        <v>23</v>
      </c>
      <c r="D304" s="9">
        <v>24</v>
      </c>
      <c r="E304" s="13">
        <v>120</v>
      </c>
      <c r="F304" s="13">
        <v>7</v>
      </c>
      <c r="G304" s="9" t="s">
        <v>33</v>
      </c>
      <c r="H304" s="13">
        <v>26</v>
      </c>
      <c r="I304" s="9" t="str">
        <f t="shared" si="8"/>
        <v>0</v>
      </c>
      <c r="J304" s="9" t="s">
        <v>33</v>
      </c>
      <c r="K304" s="9" t="str">
        <f t="shared" si="9"/>
        <v>3</v>
      </c>
    </row>
    <row r="305" spans="1:11" x14ac:dyDescent="0.3">
      <c r="A305" s="9" t="s">
        <v>25</v>
      </c>
      <c r="B305" s="9">
        <v>12</v>
      </c>
      <c r="C305" s="9" t="s">
        <v>24</v>
      </c>
      <c r="D305" s="9">
        <v>44</v>
      </c>
      <c r="E305" s="13"/>
      <c r="F305" s="13"/>
      <c r="G305" s="9" t="s">
        <v>33</v>
      </c>
      <c r="H305" s="13"/>
      <c r="I305" s="9" t="str">
        <f t="shared" si="8"/>
        <v/>
      </c>
      <c r="J305" s="9" t="s">
        <v>33</v>
      </c>
      <c r="K305" s="9" t="str">
        <f t="shared" si="9"/>
        <v/>
      </c>
    </row>
    <row r="306" spans="1:11" hidden="1" x14ac:dyDescent="0.3">
      <c r="A306" s="9" t="s">
        <v>25</v>
      </c>
      <c r="B306" s="9">
        <v>12</v>
      </c>
      <c r="C306" s="9" t="s">
        <v>28</v>
      </c>
      <c r="D306" s="9">
        <v>41</v>
      </c>
      <c r="E306" s="13">
        <v>186</v>
      </c>
      <c r="F306" s="13">
        <v>9</v>
      </c>
      <c r="G306" s="9" t="s">
        <v>33</v>
      </c>
      <c r="H306" s="13">
        <v>31</v>
      </c>
      <c r="I306" s="9" t="str">
        <f t="shared" si="8"/>
        <v>2</v>
      </c>
      <c r="J306" s="9" t="s">
        <v>33</v>
      </c>
      <c r="K306" s="9" t="str">
        <f t="shared" si="9"/>
        <v>0</v>
      </c>
    </row>
    <row r="307" spans="1:11" hidden="1" x14ac:dyDescent="0.3">
      <c r="A307" s="9" t="s">
        <v>25</v>
      </c>
      <c r="B307" s="9">
        <v>12</v>
      </c>
      <c r="C307" s="9" t="s">
        <v>26</v>
      </c>
      <c r="D307" s="9">
        <v>26</v>
      </c>
      <c r="E307" s="13">
        <v>160</v>
      </c>
      <c r="F307" s="13">
        <v>10</v>
      </c>
      <c r="G307" s="9" t="s">
        <v>33</v>
      </c>
      <c r="H307" s="13">
        <v>28</v>
      </c>
      <c r="I307" s="9" t="str">
        <f t="shared" si="8"/>
        <v>0</v>
      </c>
      <c r="J307" s="9" t="s">
        <v>33</v>
      </c>
      <c r="K307" s="9" t="str">
        <f t="shared" si="9"/>
        <v>3</v>
      </c>
    </row>
    <row r="308" spans="1:11" x14ac:dyDescent="0.3">
      <c r="A308" s="9" t="s">
        <v>25</v>
      </c>
      <c r="B308" s="9">
        <v>12</v>
      </c>
      <c r="C308" s="9" t="s">
        <v>27</v>
      </c>
      <c r="D308" s="9">
        <v>27</v>
      </c>
      <c r="E308" s="13">
        <v>224</v>
      </c>
      <c r="F308" s="13">
        <v>7</v>
      </c>
      <c r="G308" s="9" t="s">
        <v>33</v>
      </c>
      <c r="H308" s="13">
        <v>15</v>
      </c>
      <c r="I308" s="9" t="str">
        <f t="shared" si="8"/>
        <v>2</v>
      </c>
      <c r="J308" s="9" t="s">
        <v>33</v>
      </c>
      <c r="K308" s="9" t="str">
        <f t="shared" si="9"/>
        <v>0</v>
      </c>
    </row>
    <row r="309" spans="1:11" x14ac:dyDescent="0.3">
      <c r="A309" s="9" t="s">
        <v>26</v>
      </c>
      <c r="B309" s="9">
        <v>26</v>
      </c>
      <c r="C309" s="9" t="s">
        <v>10</v>
      </c>
      <c r="D309" s="9">
        <v>18</v>
      </c>
      <c r="E309" s="13"/>
      <c r="F309" s="13"/>
      <c r="G309" s="9" t="s">
        <v>33</v>
      </c>
      <c r="H309" s="13"/>
      <c r="I309" s="9" t="str">
        <f t="shared" si="8"/>
        <v/>
      </c>
      <c r="J309" s="9" t="s">
        <v>33</v>
      </c>
      <c r="K309" s="9" t="str">
        <f t="shared" si="9"/>
        <v/>
      </c>
    </row>
    <row r="310" spans="1:11" hidden="1" x14ac:dyDescent="0.3">
      <c r="A310" s="9" t="s">
        <v>26</v>
      </c>
      <c r="B310" s="9">
        <v>26</v>
      </c>
      <c r="C310" s="9" t="s">
        <v>11</v>
      </c>
      <c r="D310" s="9">
        <v>18</v>
      </c>
      <c r="E310" s="13">
        <v>81</v>
      </c>
      <c r="F310" s="13">
        <v>29</v>
      </c>
      <c r="G310" s="9" t="s">
        <v>33</v>
      </c>
      <c r="H310" s="13">
        <v>34</v>
      </c>
      <c r="I310" s="9" t="str">
        <f t="shared" si="8"/>
        <v>1</v>
      </c>
      <c r="J310" s="9" t="s">
        <v>33</v>
      </c>
      <c r="K310" s="9" t="str">
        <f t="shared" si="9"/>
        <v>3</v>
      </c>
    </row>
    <row r="311" spans="1:11" x14ac:dyDescent="0.3">
      <c r="A311" s="9" t="s">
        <v>26</v>
      </c>
      <c r="B311" s="9">
        <v>26</v>
      </c>
      <c r="C311" s="9" t="s">
        <v>12</v>
      </c>
      <c r="D311" s="9">
        <v>30</v>
      </c>
      <c r="E311" s="13"/>
      <c r="F311" s="13"/>
      <c r="G311" s="9" t="s">
        <v>33</v>
      </c>
      <c r="H311" s="13"/>
      <c r="I311" s="9" t="str">
        <f t="shared" si="8"/>
        <v/>
      </c>
      <c r="J311" s="9" t="s">
        <v>33</v>
      </c>
      <c r="K311" s="9" t="str">
        <f t="shared" si="9"/>
        <v/>
      </c>
    </row>
    <row r="312" spans="1:11" x14ac:dyDescent="0.3">
      <c r="A312" s="9" t="s">
        <v>26</v>
      </c>
      <c r="B312" s="9">
        <v>26</v>
      </c>
      <c r="C312" s="9" t="s">
        <v>13</v>
      </c>
      <c r="D312" s="9">
        <v>23</v>
      </c>
      <c r="E312" s="13"/>
      <c r="F312" s="13"/>
      <c r="G312" s="9" t="s">
        <v>33</v>
      </c>
      <c r="H312" s="13"/>
      <c r="I312" s="9" t="str">
        <f t="shared" si="8"/>
        <v/>
      </c>
      <c r="J312" s="9" t="s">
        <v>33</v>
      </c>
      <c r="K312" s="9" t="str">
        <f t="shared" si="9"/>
        <v/>
      </c>
    </row>
    <row r="313" spans="1:11" x14ac:dyDescent="0.3">
      <c r="A313" s="9" t="s">
        <v>26</v>
      </c>
      <c r="B313" s="9">
        <v>26</v>
      </c>
      <c r="C313" s="9" t="s">
        <v>14</v>
      </c>
      <c r="D313" s="9">
        <v>25</v>
      </c>
      <c r="E313" s="13"/>
      <c r="F313" s="13"/>
      <c r="G313" s="9" t="s">
        <v>33</v>
      </c>
      <c r="H313" s="13"/>
      <c r="I313" s="9" t="str">
        <f t="shared" si="8"/>
        <v/>
      </c>
      <c r="J313" s="9" t="s">
        <v>33</v>
      </c>
      <c r="K313" s="9" t="str">
        <f t="shared" si="9"/>
        <v/>
      </c>
    </row>
    <row r="314" spans="1:11" hidden="1" x14ac:dyDescent="0.3">
      <c r="A314" s="9" t="s">
        <v>26</v>
      </c>
      <c r="B314" s="9">
        <v>26</v>
      </c>
      <c r="C314" s="9" t="s">
        <v>15</v>
      </c>
      <c r="D314" s="9">
        <v>32</v>
      </c>
      <c r="E314" s="13">
        <v>207</v>
      </c>
      <c r="F314" s="13">
        <v>19</v>
      </c>
      <c r="G314" s="9" t="s">
        <v>33</v>
      </c>
      <c r="H314" s="13">
        <v>28</v>
      </c>
      <c r="I314" s="9" t="str">
        <f t="shared" si="8"/>
        <v>0</v>
      </c>
      <c r="J314" s="9" t="s">
        <v>33</v>
      </c>
      <c r="K314" s="9" t="str">
        <f t="shared" si="9"/>
        <v>2</v>
      </c>
    </row>
    <row r="315" spans="1:11" hidden="1" x14ac:dyDescent="0.3">
      <c r="A315" s="9" t="s">
        <v>26</v>
      </c>
      <c r="B315" s="9">
        <v>26</v>
      </c>
      <c r="C315" s="9" t="s">
        <v>16</v>
      </c>
      <c r="D315" s="9">
        <v>23</v>
      </c>
      <c r="E315" s="13">
        <v>89</v>
      </c>
      <c r="F315" s="13">
        <v>25</v>
      </c>
      <c r="G315" s="9" t="s">
        <v>33</v>
      </c>
      <c r="H315" s="13">
        <v>35</v>
      </c>
      <c r="I315" s="9" t="str">
        <f t="shared" si="8"/>
        <v>0</v>
      </c>
      <c r="J315" s="9" t="s">
        <v>33</v>
      </c>
      <c r="K315" s="9" t="str">
        <f t="shared" si="9"/>
        <v>3</v>
      </c>
    </row>
    <row r="316" spans="1:11" hidden="1" x14ac:dyDescent="0.3">
      <c r="A316" s="9" t="s">
        <v>26</v>
      </c>
      <c r="B316" s="9">
        <v>26</v>
      </c>
      <c r="C316" s="9" t="s">
        <v>17</v>
      </c>
      <c r="D316" s="9">
        <v>42</v>
      </c>
      <c r="E316" s="13">
        <v>57</v>
      </c>
      <c r="F316" s="13">
        <v>27</v>
      </c>
      <c r="G316" s="9" t="s">
        <v>33</v>
      </c>
      <c r="H316" s="13">
        <v>20</v>
      </c>
      <c r="I316" s="9" t="str">
        <f t="shared" si="8"/>
        <v>3</v>
      </c>
      <c r="J316" s="9" t="s">
        <v>33</v>
      </c>
      <c r="K316" s="9" t="str">
        <f t="shared" si="9"/>
        <v>0</v>
      </c>
    </row>
    <row r="317" spans="1:11" x14ac:dyDescent="0.3">
      <c r="A317" s="9" t="s">
        <v>26</v>
      </c>
      <c r="B317" s="9">
        <v>26</v>
      </c>
      <c r="C317" s="9" t="s">
        <v>18</v>
      </c>
      <c r="D317" s="9">
        <v>19</v>
      </c>
      <c r="E317" s="13"/>
      <c r="F317" s="13"/>
      <c r="G317" s="9" t="s">
        <v>33</v>
      </c>
      <c r="H317" s="13"/>
      <c r="I317" s="9" t="str">
        <f t="shared" si="8"/>
        <v/>
      </c>
      <c r="J317" s="9" t="s">
        <v>33</v>
      </c>
      <c r="K317" s="9" t="str">
        <f t="shared" si="9"/>
        <v/>
      </c>
    </row>
    <row r="318" spans="1:11" x14ac:dyDescent="0.3">
      <c r="A318" s="9" t="s">
        <v>26</v>
      </c>
      <c r="B318" s="9">
        <v>26</v>
      </c>
      <c r="C318" s="9" t="s">
        <v>19</v>
      </c>
      <c r="D318" s="9">
        <v>18</v>
      </c>
      <c r="E318" s="13"/>
      <c r="F318" s="13"/>
      <c r="G318" s="9" t="s">
        <v>33</v>
      </c>
      <c r="H318" s="13"/>
      <c r="I318" s="9" t="str">
        <f t="shared" si="8"/>
        <v/>
      </c>
      <c r="J318" s="9" t="s">
        <v>33</v>
      </c>
      <c r="K318" s="9" t="str">
        <f t="shared" si="9"/>
        <v/>
      </c>
    </row>
    <row r="319" spans="1:11" x14ac:dyDescent="0.3">
      <c r="A319" s="9" t="s">
        <v>26</v>
      </c>
      <c r="B319" s="9">
        <v>26</v>
      </c>
      <c r="C319" s="9" t="s">
        <v>20</v>
      </c>
      <c r="D319" s="9">
        <v>18</v>
      </c>
      <c r="E319" s="13"/>
      <c r="F319" s="13"/>
      <c r="G319" s="9" t="s">
        <v>33</v>
      </c>
      <c r="H319" s="13"/>
      <c r="I319" s="9" t="str">
        <f t="shared" si="8"/>
        <v/>
      </c>
      <c r="J319" s="9" t="s">
        <v>33</v>
      </c>
      <c r="K319" s="9" t="str">
        <f t="shared" si="9"/>
        <v/>
      </c>
    </row>
    <row r="320" spans="1:11" x14ac:dyDescent="0.3">
      <c r="A320" s="9" t="s">
        <v>26</v>
      </c>
      <c r="B320" s="9">
        <v>26</v>
      </c>
      <c r="C320" s="9" t="s">
        <v>21</v>
      </c>
      <c r="D320" s="9">
        <v>18</v>
      </c>
      <c r="E320" s="13"/>
      <c r="F320" s="13"/>
      <c r="G320" s="9" t="s">
        <v>33</v>
      </c>
      <c r="H320" s="13"/>
      <c r="I320" s="9" t="str">
        <f t="shared" si="8"/>
        <v/>
      </c>
      <c r="J320" s="9" t="s">
        <v>33</v>
      </c>
      <c r="K320" s="9" t="str">
        <f t="shared" si="9"/>
        <v/>
      </c>
    </row>
    <row r="321" spans="1:11" hidden="1" x14ac:dyDescent="0.3">
      <c r="A321" s="9" t="s">
        <v>26</v>
      </c>
      <c r="B321" s="9">
        <v>26</v>
      </c>
      <c r="C321" s="9" t="s">
        <v>22</v>
      </c>
      <c r="D321" s="9">
        <v>34</v>
      </c>
      <c r="E321" s="13">
        <v>153</v>
      </c>
      <c r="F321" s="13">
        <v>13</v>
      </c>
      <c r="G321" s="9" t="s">
        <v>33</v>
      </c>
      <c r="H321" s="13">
        <v>60</v>
      </c>
      <c r="I321" s="9" t="str">
        <f t="shared" si="8"/>
        <v>0</v>
      </c>
      <c r="J321" s="9" t="s">
        <v>33</v>
      </c>
      <c r="K321" s="9" t="str">
        <f t="shared" si="9"/>
        <v>3</v>
      </c>
    </row>
    <row r="322" spans="1:11" x14ac:dyDescent="0.3">
      <c r="A322" s="9" t="s">
        <v>26</v>
      </c>
      <c r="B322" s="9">
        <v>26</v>
      </c>
      <c r="C322" s="9" t="s">
        <v>23</v>
      </c>
      <c r="D322" s="9">
        <v>24</v>
      </c>
      <c r="E322" s="13"/>
      <c r="F322" s="13"/>
      <c r="G322" s="9" t="s">
        <v>33</v>
      </c>
      <c r="H322" s="13"/>
      <c r="I322" s="9" t="str">
        <f t="shared" si="8"/>
        <v/>
      </c>
      <c r="J322" s="9" t="s">
        <v>33</v>
      </c>
      <c r="K322" s="9" t="str">
        <f t="shared" si="9"/>
        <v/>
      </c>
    </row>
    <row r="323" spans="1:11" hidden="1" x14ac:dyDescent="0.3">
      <c r="A323" s="9" t="s">
        <v>26</v>
      </c>
      <c r="B323" s="9">
        <v>26</v>
      </c>
      <c r="C323" s="9" t="s">
        <v>24</v>
      </c>
      <c r="D323" s="9">
        <v>44</v>
      </c>
      <c r="E323" s="13">
        <v>194</v>
      </c>
      <c r="F323" s="13">
        <v>20</v>
      </c>
      <c r="G323" s="9" t="s">
        <v>33</v>
      </c>
      <c r="H323" s="13">
        <v>42</v>
      </c>
      <c r="I323" s="9" t="str">
        <f t="shared" ref="I323:I343" si="10">IF(H323="","",IF((F323-B323)&gt;(H323-D323),IF((F323-B323)&gt;=0,"3","2"),IF((F323-B323)=(H323-D323),IF((F323-B323)&gt;=0,"2","1"),IF((F323-B323)&gt;=0,"1","0"))))</f>
        <v>0</v>
      </c>
      <c r="J323" s="9" t="s">
        <v>33</v>
      </c>
      <c r="K323" s="9" t="str">
        <f t="shared" ref="K323:K343" si="11">IF(H323="","",IF((F323-B323)&lt;(H323-D323),IF((H323-D323)&gt;=0,"3","2"),IF((F323-B323)=(H323-D323),IF((H323-D323)&gt;=0,"2","1"),IF((H323-D323)&gt;=0,"1","0"))))</f>
        <v>2</v>
      </c>
    </row>
    <row r="324" spans="1:11" x14ac:dyDescent="0.3">
      <c r="A324" s="9" t="s">
        <v>26</v>
      </c>
      <c r="B324" s="9">
        <v>26</v>
      </c>
      <c r="C324" s="9" t="s">
        <v>28</v>
      </c>
      <c r="D324" s="9">
        <v>41</v>
      </c>
      <c r="E324" s="13"/>
      <c r="F324" s="13"/>
      <c r="G324" s="9" t="s">
        <v>33</v>
      </c>
      <c r="H324" s="13"/>
      <c r="I324" s="9" t="str">
        <f t="shared" si="10"/>
        <v/>
      </c>
      <c r="J324" s="9" t="s">
        <v>33</v>
      </c>
      <c r="K324" s="9" t="str">
        <f t="shared" si="11"/>
        <v/>
      </c>
    </row>
    <row r="325" spans="1:11" x14ac:dyDescent="0.3">
      <c r="A325" s="9" t="s">
        <v>26</v>
      </c>
      <c r="B325" s="9">
        <v>26</v>
      </c>
      <c r="C325" s="9" t="s">
        <v>25</v>
      </c>
      <c r="D325" s="9">
        <v>12</v>
      </c>
      <c r="E325" s="13"/>
      <c r="F325" s="13"/>
      <c r="G325" s="9" t="s">
        <v>33</v>
      </c>
      <c r="H325" s="13"/>
      <c r="I325" s="9" t="str">
        <f t="shared" si="10"/>
        <v/>
      </c>
      <c r="J325" s="9" t="s">
        <v>33</v>
      </c>
      <c r="K325" s="9" t="str">
        <f t="shared" si="11"/>
        <v/>
      </c>
    </row>
    <row r="326" spans="1:11" x14ac:dyDescent="0.3">
      <c r="A326" s="9" t="s">
        <v>26</v>
      </c>
      <c r="B326" s="9">
        <v>26</v>
      </c>
      <c r="C326" s="9" t="s">
        <v>27</v>
      </c>
      <c r="D326" s="9">
        <v>27</v>
      </c>
      <c r="E326" s="13"/>
      <c r="F326" s="13"/>
      <c r="G326" s="9" t="s">
        <v>33</v>
      </c>
      <c r="H326" s="13"/>
      <c r="I326" s="9" t="str">
        <f t="shared" si="10"/>
        <v/>
      </c>
      <c r="J326" s="9" t="s">
        <v>33</v>
      </c>
      <c r="K326" s="9" t="str">
        <f t="shared" si="11"/>
        <v/>
      </c>
    </row>
    <row r="327" spans="1:11" hidden="1" x14ac:dyDescent="0.3">
      <c r="A327" s="9" t="s">
        <v>27</v>
      </c>
      <c r="B327" s="9">
        <v>27</v>
      </c>
      <c r="C327" s="9" t="s">
        <v>10</v>
      </c>
      <c r="D327" s="9">
        <v>18</v>
      </c>
      <c r="E327" s="13">
        <v>158</v>
      </c>
      <c r="F327" s="13">
        <v>20</v>
      </c>
      <c r="G327" s="9" t="s">
        <v>33</v>
      </c>
      <c r="H327" s="13">
        <v>13</v>
      </c>
      <c r="I327" s="9" t="str">
        <f t="shared" si="10"/>
        <v>0</v>
      </c>
      <c r="J327" s="9" t="s">
        <v>33</v>
      </c>
      <c r="K327" s="9" t="str">
        <f t="shared" si="11"/>
        <v>2</v>
      </c>
    </row>
    <row r="328" spans="1:11" x14ac:dyDescent="0.3">
      <c r="A328" s="9" t="s">
        <v>27</v>
      </c>
      <c r="B328" s="9">
        <v>27</v>
      </c>
      <c r="C328" s="9" t="s">
        <v>11</v>
      </c>
      <c r="D328" s="9">
        <v>18</v>
      </c>
      <c r="E328" s="13"/>
      <c r="F328" s="13">
        <v>24</v>
      </c>
      <c r="G328" s="9" t="s">
        <v>33</v>
      </c>
      <c r="H328" s="13">
        <v>19</v>
      </c>
      <c r="I328" s="9" t="str">
        <f t="shared" si="10"/>
        <v>0</v>
      </c>
      <c r="J328" s="9" t="s">
        <v>33</v>
      </c>
      <c r="K328" s="9" t="str">
        <f t="shared" si="11"/>
        <v>3</v>
      </c>
    </row>
    <row r="329" spans="1:11" hidden="1" x14ac:dyDescent="0.3">
      <c r="A329" s="9" t="s">
        <v>27</v>
      </c>
      <c r="B329" s="9">
        <v>27</v>
      </c>
      <c r="C329" s="9" t="s">
        <v>12</v>
      </c>
      <c r="D329" s="9">
        <v>30</v>
      </c>
      <c r="E329" s="13">
        <v>128</v>
      </c>
      <c r="F329" s="13">
        <v>25</v>
      </c>
      <c r="G329" s="9" t="s">
        <v>33</v>
      </c>
      <c r="H329" s="13">
        <v>38</v>
      </c>
      <c r="I329" s="9" t="str">
        <f t="shared" si="10"/>
        <v>0</v>
      </c>
      <c r="J329" s="9" t="s">
        <v>33</v>
      </c>
      <c r="K329" s="9" t="str">
        <f t="shared" si="11"/>
        <v>3</v>
      </c>
    </row>
    <row r="330" spans="1:11" hidden="1" x14ac:dyDescent="0.3">
      <c r="A330" s="9" t="s">
        <v>27</v>
      </c>
      <c r="B330" s="9">
        <v>27</v>
      </c>
      <c r="C330" s="9" t="s">
        <v>13</v>
      </c>
      <c r="D330" s="9">
        <v>23</v>
      </c>
      <c r="E330" s="13">
        <v>22</v>
      </c>
      <c r="F330" s="13">
        <v>22</v>
      </c>
      <c r="G330" s="9" t="s">
        <v>33</v>
      </c>
      <c r="H330" s="13">
        <v>27</v>
      </c>
      <c r="I330" s="9" t="str">
        <f t="shared" si="10"/>
        <v>0</v>
      </c>
      <c r="J330" s="9" t="s">
        <v>33</v>
      </c>
      <c r="K330" s="9" t="str">
        <f t="shared" si="11"/>
        <v>3</v>
      </c>
    </row>
    <row r="331" spans="1:11" x14ac:dyDescent="0.3">
      <c r="A331" s="9" t="s">
        <v>27</v>
      </c>
      <c r="B331" s="9">
        <v>27</v>
      </c>
      <c r="C331" s="9" t="s">
        <v>14</v>
      </c>
      <c r="D331" s="9">
        <v>25</v>
      </c>
      <c r="E331" s="13"/>
      <c r="F331" s="13"/>
      <c r="G331" s="9" t="s">
        <v>33</v>
      </c>
      <c r="H331" s="13"/>
      <c r="I331" s="9" t="str">
        <f t="shared" si="10"/>
        <v/>
      </c>
      <c r="J331" s="9" t="s">
        <v>33</v>
      </c>
      <c r="K331" s="9" t="str">
        <f t="shared" si="11"/>
        <v/>
      </c>
    </row>
    <row r="332" spans="1:11" x14ac:dyDescent="0.3">
      <c r="A332" s="9" t="s">
        <v>27</v>
      </c>
      <c r="B332" s="9">
        <v>27</v>
      </c>
      <c r="C332" s="9" t="s">
        <v>15</v>
      </c>
      <c r="D332" s="9">
        <v>32</v>
      </c>
      <c r="E332" s="13">
        <v>233</v>
      </c>
      <c r="F332" s="13">
        <v>25</v>
      </c>
      <c r="G332" s="9" t="s">
        <v>33</v>
      </c>
      <c r="H332" s="13">
        <v>29</v>
      </c>
      <c r="I332" s="9" t="str">
        <f t="shared" si="10"/>
        <v>2</v>
      </c>
      <c r="J332" s="9" t="s">
        <v>33</v>
      </c>
      <c r="K332" s="9" t="str">
        <f t="shared" si="11"/>
        <v>0</v>
      </c>
    </row>
    <row r="333" spans="1:11" x14ac:dyDescent="0.3">
      <c r="A333" s="9" t="s">
        <v>27</v>
      </c>
      <c r="B333" s="9">
        <v>27</v>
      </c>
      <c r="C333" s="9" t="s">
        <v>16</v>
      </c>
      <c r="D333" s="9">
        <v>23</v>
      </c>
      <c r="E333" s="13"/>
      <c r="F333" s="13">
        <v>23</v>
      </c>
      <c r="G333" s="9" t="s">
        <v>33</v>
      </c>
      <c r="H333" s="13">
        <v>25</v>
      </c>
      <c r="I333" s="9" t="str">
        <f t="shared" si="10"/>
        <v>0</v>
      </c>
      <c r="J333" s="9" t="s">
        <v>33</v>
      </c>
      <c r="K333" s="9" t="str">
        <f t="shared" si="11"/>
        <v>3</v>
      </c>
    </row>
    <row r="334" spans="1:11" x14ac:dyDescent="0.3">
      <c r="A334" s="9" t="s">
        <v>27</v>
      </c>
      <c r="B334" s="9">
        <v>27</v>
      </c>
      <c r="C334" s="9" t="s">
        <v>17</v>
      </c>
      <c r="D334" s="9">
        <v>42</v>
      </c>
      <c r="E334" s="13">
        <v>220</v>
      </c>
      <c r="F334" s="13">
        <v>25</v>
      </c>
      <c r="G334" s="9" t="s">
        <v>33</v>
      </c>
      <c r="H334" s="13">
        <v>44</v>
      </c>
      <c r="I334" s="9" t="str">
        <f t="shared" si="10"/>
        <v>0</v>
      </c>
      <c r="J334" s="9" t="s">
        <v>33</v>
      </c>
      <c r="K334" s="9" t="str">
        <f t="shared" si="11"/>
        <v>3</v>
      </c>
    </row>
    <row r="335" spans="1:11" hidden="1" x14ac:dyDescent="0.3">
      <c r="A335" s="9" t="s">
        <v>27</v>
      </c>
      <c r="B335" s="9">
        <v>27</v>
      </c>
      <c r="C335" s="9" t="s">
        <v>18</v>
      </c>
      <c r="D335" s="9">
        <v>19</v>
      </c>
      <c r="E335" s="13">
        <v>26</v>
      </c>
      <c r="F335" s="13">
        <v>20</v>
      </c>
      <c r="G335" s="9" t="s">
        <v>33</v>
      </c>
      <c r="H335" s="13">
        <v>10</v>
      </c>
      <c r="I335" s="9" t="str">
        <f t="shared" si="10"/>
        <v>2</v>
      </c>
      <c r="J335" s="9" t="s">
        <v>33</v>
      </c>
      <c r="K335" s="9" t="str">
        <f t="shared" si="11"/>
        <v>0</v>
      </c>
    </row>
    <row r="336" spans="1:11" hidden="1" x14ac:dyDescent="0.3">
      <c r="A336" s="9" t="s">
        <v>27</v>
      </c>
      <c r="B336" s="9">
        <v>27</v>
      </c>
      <c r="C336" s="9" t="s">
        <v>19</v>
      </c>
      <c r="D336" s="9">
        <v>18</v>
      </c>
      <c r="E336" s="13">
        <v>193</v>
      </c>
      <c r="F336" s="13">
        <v>24</v>
      </c>
      <c r="G336" s="9" t="s">
        <v>33</v>
      </c>
      <c r="H336" s="13">
        <v>23</v>
      </c>
      <c r="I336" s="9" t="str">
        <f t="shared" si="10"/>
        <v>0</v>
      </c>
      <c r="J336" s="9" t="s">
        <v>33</v>
      </c>
      <c r="K336" s="9" t="str">
        <f t="shared" si="11"/>
        <v>3</v>
      </c>
    </row>
    <row r="337" spans="1:11" hidden="1" x14ac:dyDescent="0.3">
      <c r="A337" s="9" t="s">
        <v>27</v>
      </c>
      <c r="B337" s="9">
        <v>27</v>
      </c>
      <c r="C337" s="9" t="s">
        <v>20</v>
      </c>
      <c r="D337" s="9">
        <v>18</v>
      </c>
      <c r="E337" s="13">
        <v>16</v>
      </c>
      <c r="F337" s="13">
        <v>18</v>
      </c>
      <c r="G337" s="9" t="s">
        <v>33</v>
      </c>
      <c r="H337" s="13">
        <v>20</v>
      </c>
      <c r="I337" s="9" t="str">
        <f t="shared" si="10"/>
        <v>0</v>
      </c>
      <c r="J337" s="9" t="s">
        <v>33</v>
      </c>
      <c r="K337" s="9" t="str">
        <f t="shared" si="11"/>
        <v>3</v>
      </c>
    </row>
    <row r="338" spans="1:11" hidden="1" x14ac:dyDescent="0.3">
      <c r="A338" s="9" t="s">
        <v>27</v>
      </c>
      <c r="B338" s="9">
        <v>27</v>
      </c>
      <c r="C338" s="9" t="s">
        <v>21</v>
      </c>
      <c r="D338" s="9">
        <v>18</v>
      </c>
      <c r="E338" s="13">
        <v>43</v>
      </c>
      <c r="F338" s="13">
        <v>12</v>
      </c>
      <c r="G338" s="9" t="s">
        <v>33</v>
      </c>
      <c r="H338" s="13">
        <v>16</v>
      </c>
      <c r="I338" s="9" t="str">
        <f t="shared" si="10"/>
        <v>0</v>
      </c>
      <c r="J338" s="9" t="s">
        <v>33</v>
      </c>
      <c r="K338" s="9" t="str">
        <f t="shared" si="11"/>
        <v>2</v>
      </c>
    </row>
    <row r="339" spans="1:11" hidden="1" x14ac:dyDescent="0.3">
      <c r="A339" s="9" t="s">
        <v>27</v>
      </c>
      <c r="B339" s="9">
        <v>27</v>
      </c>
      <c r="C339" s="9" t="s">
        <v>22</v>
      </c>
      <c r="D339" s="9">
        <v>34</v>
      </c>
      <c r="E339" s="13">
        <v>49</v>
      </c>
      <c r="F339" s="13">
        <v>14</v>
      </c>
      <c r="G339" s="9" t="s">
        <v>33</v>
      </c>
      <c r="H339" s="13">
        <v>37</v>
      </c>
      <c r="I339" s="9" t="str">
        <f t="shared" si="10"/>
        <v>0</v>
      </c>
      <c r="J339" s="9" t="s">
        <v>33</v>
      </c>
      <c r="K339" s="9" t="str">
        <f t="shared" si="11"/>
        <v>3</v>
      </c>
    </row>
    <row r="340" spans="1:11" hidden="1" x14ac:dyDescent="0.3">
      <c r="A340" s="9" t="s">
        <v>27</v>
      </c>
      <c r="B340" s="9">
        <v>27</v>
      </c>
      <c r="C340" s="9" t="s">
        <v>23</v>
      </c>
      <c r="D340" s="9">
        <v>24</v>
      </c>
      <c r="E340" s="13">
        <v>96</v>
      </c>
      <c r="F340" s="13">
        <v>19</v>
      </c>
      <c r="G340" s="9" t="s">
        <v>33</v>
      </c>
      <c r="H340" s="13">
        <v>15</v>
      </c>
      <c r="I340" s="9" t="str">
        <f t="shared" si="10"/>
        <v>2</v>
      </c>
      <c r="J340" s="9" t="s">
        <v>33</v>
      </c>
      <c r="K340" s="9" t="str">
        <f t="shared" si="11"/>
        <v>0</v>
      </c>
    </row>
    <row r="341" spans="1:11" hidden="1" x14ac:dyDescent="0.3">
      <c r="A341" s="9" t="s">
        <v>27</v>
      </c>
      <c r="B341" s="9">
        <v>27</v>
      </c>
      <c r="C341" s="9" t="s">
        <v>24</v>
      </c>
      <c r="D341" s="9">
        <v>44</v>
      </c>
      <c r="E341" s="13">
        <v>182</v>
      </c>
      <c r="F341" s="13">
        <v>15</v>
      </c>
      <c r="G341" s="9" t="s">
        <v>33</v>
      </c>
      <c r="H341" s="13">
        <v>35</v>
      </c>
      <c r="I341" s="9" t="str">
        <f t="shared" si="10"/>
        <v>0</v>
      </c>
      <c r="J341" s="9" t="s">
        <v>33</v>
      </c>
      <c r="K341" s="9" t="str">
        <f t="shared" si="11"/>
        <v>2</v>
      </c>
    </row>
    <row r="342" spans="1:11" hidden="1" x14ac:dyDescent="0.3">
      <c r="A342" s="9" t="s">
        <v>27</v>
      </c>
      <c r="B342" s="9">
        <v>27</v>
      </c>
      <c r="C342" s="9" t="s">
        <v>28</v>
      </c>
      <c r="D342" s="9">
        <v>41</v>
      </c>
      <c r="E342" s="13">
        <v>142</v>
      </c>
      <c r="F342" s="13">
        <v>8</v>
      </c>
      <c r="G342" s="9" t="s">
        <v>33</v>
      </c>
      <c r="H342" s="13">
        <v>32</v>
      </c>
      <c r="I342" s="9" t="str">
        <f t="shared" si="10"/>
        <v>0</v>
      </c>
      <c r="J342" s="9" t="s">
        <v>33</v>
      </c>
      <c r="K342" s="9" t="str">
        <f t="shared" si="11"/>
        <v>2</v>
      </c>
    </row>
    <row r="343" spans="1:11" hidden="1" x14ac:dyDescent="0.3">
      <c r="A343" s="9" t="s">
        <v>27</v>
      </c>
      <c r="B343" s="9">
        <v>27</v>
      </c>
      <c r="C343" s="9" t="s">
        <v>25</v>
      </c>
      <c r="D343" s="9">
        <v>12</v>
      </c>
      <c r="E343" s="13">
        <v>80</v>
      </c>
      <c r="F343" s="13">
        <v>20</v>
      </c>
      <c r="G343" s="9" t="s">
        <v>33</v>
      </c>
      <c r="H343" s="13">
        <v>8</v>
      </c>
      <c r="I343" s="9" t="str">
        <f t="shared" si="10"/>
        <v>0</v>
      </c>
      <c r="J343" s="9" t="s">
        <v>33</v>
      </c>
      <c r="K343" s="9" t="str">
        <f t="shared" si="11"/>
        <v>2</v>
      </c>
    </row>
    <row r="344" spans="1:11" x14ac:dyDescent="0.3">
      <c r="A344" s="9" t="s">
        <v>27</v>
      </c>
      <c r="B344" s="9">
        <v>27</v>
      </c>
      <c r="C344" s="9" t="s">
        <v>26</v>
      </c>
      <c r="D344" s="9">
        <v>26</v>
      </c>
      <c r="E344" s="13"/>
      <c r="F344" s="13"/>
      <c r="G344" s="9" t="s">
        <v>33</v>
      </c>
      <c r="H344" s="13"/>
      <c r="I344" s="9" t="str">
        <f t="shared" ref="I344" si="12">IF(H344="","",IF((F344-B344)&gt;(H344-D344),IF((F344-B344)&gt;=0,"3","2"),IF((F344-B344)=(H344-D344),IF((F344-B344)&gt;=0,"2","1"),IF((F344-B344)&gt;=0,"1","0"))))</f>
        <v/>
      </c>
      <c r="J344" s="9" t="s">
        <v>33</v>
      </c>
      <c r="K344" s="9" t="str">
        <f t="shared" ref="K344" si="13">IF(H344="","",IF((F344-B344)&lt;(H344-D344),IF((H344-D344)&gt;=0,"3","2"),IF((F344-B344)=(H344-D344),IF((H344-D344)&gt;=0,"2","1"),IF((H344-D344)&gt;=0,"1","0"))))</f>
        <v/>
      </c>
    </row>
    <row r="345" spans="1:11" x14ac:dyDescent="0.3">
      <c r="I345" s="1" t="str">
        <f t="shared" ref="I345:I387" si="14">IF(H345="","",IF((F345-B345)&gt;(H345-D345),IF((F345-B345)&gt;=0,"3","2"),IF((F345-B345)=(H345-D345),IF((F345-B345)&gt;=0,"2","1"),IF((F345-B345)&gt;=0,"1","0"))))</f>
        <v/>
      </c>
      <c r="K345" s="1" t="str">
        <f t="shared" ref="K345:K387" si="15">IF(H345="","",IF((F345-B345)&lt;(H345-D345),IF((H345-D345)&gt;=0,"3","2"),IF((F345-B345)=(H345-D345),IF((H345-D345)&gt;=0,"2","1"),IF((H345-D345)&gt;=0,"1","0"))))</f>
        <v/>
      </c>
    </row>
    <row r="346" spans="1:11" x14ac:dyDescent="0.3">
      <c r="I346" s="1" t="str">
        <f t="shared" si="14"/>
        <v/>
      </c>
      <c r="K346" s="1" t="str">
        <f t="shared" si="15"/>
        <v/>
      </c>
    </row>
    <row r="347" spans="1:11" x14ac:dyDescent="0.3">
      <c r="I347" s="1" t="str">
        <f t="shared" si="14"/>
        <v/>
      </c>
      <c r="K347" s="1" t="str">
        <f t="shared" si="15"/>
        <v/>
      </c>
    </row>
    <row r="348" spans="1:11" x14ac:dyDescent="0.3">
      <c r="I348" s="1" t="str">
        <f t="shared" si="14"/>
        <v/>
      </c>
      <c r="K348" s="1" t="str">
        <f t="shared" si="15"/>
        <v/>
      </c>
    </row>
    <row r="349" spans="1:11" x14ac:dyDescent="0.3">
      <c r="I349" s="1" t="str">
        <f t="shared" si="14"/>
        <v/>
      </c>
      <c r="K349" s="1" t="str">
        <f t="shared" si="15"/>
        <v/>
      </c>
    </row>
    <row r="350" spans="1:11" x14ac:dyDescent="0.3">
      <c r="I350" s="1" t="str">
        <f t="shared" si="14"/>
        <v/>
      </c>
      <c r="K350" s="1" t="str">
        <f t="shared" si="15"/>
        <v/>
      </c>
    </row>
    <row r="351" spans="1:11" x14ac:dyDescent="0.3">
      <c r="I351" s="1" t="str">
        <f t="shared" si="14"/>
        <v/>
      </c>
      <c r="K351" s="1" t="str">
        <f t="shared" si="15"/>
        <v/>
      </c>
    </row>
    <row r="352" spans="1:11" x14ac:dyDescent="0.3">
      <c r="I352" s="1" t="str">
        <f t="shared" si="14"/>
        <v/>
      </c>
      <c r="K352" s="1" t="str">
        <f t="shared" si="15"/>
        <v/>
      </c>
    </row>
    <row r="353" spans="9:11" x14ac:dyDescent="0.3">
      <c r="I353" s="1" t="str">
        <f t="shared" si="14"/>
        <v/>
      </c>
      <c r="K353" s="1" t="str">
        <f t="shared" si="15"/>
        <v/>
      </c>
    </row>
    <row r="354" spans="9:11" x14ac:dyDescent="0.3">
      <c r="I354" s="1" t="str">
        <f t="shared" si="14"/>
        <v/>
      </c>
      <c r="K354" s="1" t="str">
        <f t="shared" si="15"/>
        <v/>
      </c>
    </row>
    <row r="355" spans="9:11" x14ac:dyDescent="0.3">
      <c r="I355" s="1" t="str">
        <f t="shared" si="14"/>
        <v/>
      </c>
      <c r="K355" s="1" t="str">
        <f t="shared" si="15"/>
        <v/>
      </c>
    </row>
    <row r="356" spans="9:11" x14ac:dyDescent="0.3">
      <c r="I356" s="1" t="str">
        <f t="shared" si="14"/>
        <v/>
      </c>
      <c r="K356" s="1" t="str">
        <f t="shared" si="15"/>
        <v/>
      </c>
    </row>
    <row r="357" spans="9:11" x14ac:dyDescent="0.3">
      <c r="I357" s="1" t="str">
        <f t="shared" si="14"/>
        <v/>
      </c>
      <c r="K357" s="1" t="str">
        <f t="shared" si="15"/>
        <v/>
      </c>
    </row>
    <row r="358" spans="9:11" x14ac:dyDescent="0.3">
      <c r="I358" s="1" t="str">
        <f t="shared" si="14"/>
        <v/>
      </c>
      <c r="K358" s="1" t="str">
        <f t="shared" si="15"/>
        <v/>
      </c>
    </row>
    <row r="359" spans="9:11" x14ac:dyDescent="0.3">
      <c r="I359" s="1" t="str">
        <f t="shared" si="14"/>
        <v/>
      </c>
      <c r="K359" s="1" t="str">
        <f t="shared" si="15"/>
        <v/>
      </c>
    </row>
    <row r="360" spans="9:11" x14ac:dyDescent="0.3">
      <c r="I360" s="1" t="str">
        <f t="shared" si="14"/>
        <v/>
      </c>
      <c r="K360" s="1" t="str">
        <f t="shared" si="15"/>
        <v/>
      </c>
    </row>
    <row r="361" spans="9:11" x14ac:dyDescent="0.3">
      <c r="I361" s="1" t="str">
        <f t="shared" si="14"/>
        <v/>
      </c>
      <c r="K361" s="1" t="str">
        <f t="shared" si="15"/>
        <v/>
      </c>
    </row>
    <row r="362" spans="9:11" x14ac:dyDescent="0.3">
      <c r="I362" s="1" t="str">
        <f t="shared" si="14"/>
        <v/>
      </c>
      <c r="K362" s="1" t="str">
        <f t="shared" si="15"/>
        <v/>
      </c>
    </row>
    <row r="363" spans="9:11" x14ac:dyDescent="0.3">
      <c r="I363" s="1" t="str">
        <f t="shared" si="14"/>
        <v/>
      </c>
      <c r="K363" s="1" t="str">
        <f t="shared" si="15"/>
        <v/>
      </c>
    </row>
    <row r="364" spans="9:11" x14ac:dyDescent="0.3">
      <c r="I364" s="1" t="str">
        <f t="shared" si="14"/>
        <v/>
      </c>
      <c r="K364" s="1" t="str">
        <f t="shared" si="15"/>
        <v/>
      </c>
    </row>
    <row r="365" spans="9:11" x14ac:dyDescent="0.3">
      <c r="I365" s="1" t="str">
        <f t="shared" si="14"/>
        <v/>
      </c>
      <c r="K365" s="1" t="str">
        <f t="shared" si="15"/>
        <v/>
      </c>
    </row>
    <row r="366" spans="9:11" x14ac:dyDescent="0.3">
      <c r="I366" s="1" t="str">
        <f t="shared" si="14"/>
        <v/>
      </c>
      <c r="K366" s="1" t="str">
        <f t="shared" si="15"/>
        <v/>
      </c>
    </row>
    <row r="367" spans="9:11" x14ac:dyDescent="0.3">
      <c r="I367" s="1" t="str">
        <f t="shared" si="14"/>
        <v/>
      </c>
      <c r="K367" s="1" t="str">
        <f t="shared" si="15"/>
        <v/>
      </c>
    </row>
    <row r="368" spans="9:11" x14ac:dyDescent="0.3">
      <c r="I368" s="1" t="str">
        <f t="shared" si="14"/>
        <v/>
      </c>
      <c r="K368" s="1" t="str">
        <f t="shared" si="15"/>
        <v/>
      </c>
    </row>
    <row r="369" spans="9:11" x14ac:dyDescent="0.3">
      <c r="I369" s="1" t="str">
        <f t="shared" si="14"/>
        <v/>
      </c>
      <c r="K369" s="1" t="str">
        <f t="shared" si="15"/>
        <v/>
      </c>
    </row>
    <row r="370" spans="9:11" x14ac:dyDescent="0.3">
      <c r="I370" s="1" t="str">
        <f t="shared" si="14"/>
        <v/>
      </c>
      <c r="K370" s="1" t="str">
        <f t="shared" si="15"/>
        <v/>
      </c>
    </row>
    <row r="371" spans="9:11" x14ac:dyDescent="0.3">
      <c r="I371" s="1" t="str">
        <f t="shared" si="14"/>
        <v/>
      </c>
      <c r="K371" s="1" t="str">
        <f t="shared" si="15"/>
        <v/>
      </c>
    </row>
    <row r="372" spans="9:11" x14ac:dyDescent="0.3">
      <c r="I372" s="1" t="str">
        <f t="shared" si="14"/>
        <v/>
      </c>
      <c r="K372" s="1" t="str">
        <f t="shared" si="15"/>
        <v/>
      </c>
    </row>
    <row r="373" spans="9:11" x14ac:dyDescent="0.3">
      <c r="I373" s="1" t="str">
        <f t="shared" si="14"/>
        <v/>
      </c>
      <c r="K373" s="1" t="str">
        <f t="shared" si="15"/>
        <v/>
      </c>
    </row>
    <row r="374" spans="9:11" x14ac:dyDescent="0.3">
      <c r="I374" s="1" t="str">
        <f t="shared" si="14"/>
        <v/>
      </c>
      <c r="K374" s="1" t="str">
        <f t="shared" si="15"/>
        <v/>
      </c>
    </row>
    <row r="375" spans="9:11" x14ac:dyDescent="0.3">
      <c r="I375" s="1" t="str">
        <f t="shared" si="14"/>
        <v/>
      </c>
      <c r="K375" s="1" t="str">
        <f t="shared" si="15"/>
        <v/>
      </c>
    </row>
    <row r="376" spans="9:11" x14ac:dyDescent="0.3">
      <c r="I376" s="1" t="str">
        <f t="shared" si="14"/>
        <v/>
      </c>
      <c r="K376" s="1" t="str">
        <f t="shared" si="15"/>
        <v/>
      </c>
    </row>
    <row r="377" spans="9:11" x14ac:dyDescent="0.3">
      <c r="I377" s="1" t="str">
        <f t="shared" si="14"/>
        <v/>
      </c>
      <c r="K377" s="1" t="str">
        <f t="shared" si="15"/>
        <v/>
      </c>
    </row>
    <row r="378" spans="9:11" x14ac:dyDescent="0.3">
      <c r="I378" s="1" t="str">
        <f t="shared" si="14"/>
        <v/>
      </c>
      <c r="K378" s="1" t="str">
        <f t="shared" si="15"/>
        <v/>
      </c>
    </row>
    <row r="379" spans="9:11" x14ac:dyDescent="0.3">
      <c r="I379" s="1" t="str">
        <f t="shared" si="14"/>
        <v/>
      </c>
      <c r="K379" s="1" t="str">
        <f t="shared" si="15"/>
        <v/>
      </c>
    </row>
    <row r="380" spans="9:11" x14ac:dyDescent="0.3">
      <c r="I380" s="1" t="str">
        <f t="shared" si="14"/>
        <v/>
      </c>
      <c r="K380" s="1" t="str">
        <f t="shared" si="15"/>
        <v/>
      </c>
    </row>
    <row r="381" spans="9:11" x14ac:dyDescent="0.3">
      <c r="I381" s="1" t="str">
        <f t="shared" si="14"/>
        <v/>
      </c>
      <c r="K381" s="1" t="str">
        <f t="shared" si="15"/>
        <v/>
      </c>
    </row>
    <row r="382" spans="9:11" x14ac:dyDescent="0.3">
      <c r="I382" s="1" t="str">
        <f t="shared" si="14"/>
        <v/>
      </c>
      <c r="K382" s="1" t="str">
        <f t="shared" si="15"/>
        <v/>
      </c>
    </row>
    <row r="383" spans="9:11" x14ac:dyDescent="0.3">
      <c r="I383" s="1" t="str">
        <f t="shared" si="14"/>
        <v/>
      </c>
      <c r="K383" s="1" t="str">
        <f t="shared" si="15"/>
        <v/>
      </c>
    </row>
    <row r="384" spans="9:11" x14ac:dyDescent="0.3">
      <c r="I384" s="1" t="str">
        <f t="shared" si="14"/>
        <v/>
      </c>
      <c r="K384" s="1" t="str">
        <f t="shared" si="15"/>
        <v/>
      </c>
    </row>
    <row r="385" spans="9:11" x14ac:dyDescent="0.3">
      <c r="I385" s="1" t="str">
        <f t="shared" si="14"/>
        <v/>
      </c>
      <c r="K385" s="1" t="str">
        <f t="shared" si="15"/>
        <v/>
      </c>
    </row>
    <row r="386" spans="9:11" x14ac:dyDescent="0.3">
      <c r="I386" s="1" t="str">
        <f t="shared" si="14"/>
        <v/>
      </c>
      <c r="K386" s="1" t="str">
        <f t="shared" si="15"/>
        <v/>
      </c>
    </row>
    <row r="387" spans="9:11" x14ac:dyDescent="0.3">
      <c r="I387" s="1" t="str">
        <f t="shared" si="14"/>
        <v/>
      </c>
      <c r="K387" s="1" t="str">
        <f t="shared" si="15"/>
        <v/>
      </c>
    </row>
    <row r="388" spans="9:11" x14ac:dyDescent="0.3">
      <c r="I388" s="1" t="str">
        <f t="shared" ref="I388:I451" si="16">IF(H388="","",IF((F388-B388)&gt;(H388-D388),IF((F388-B388)&gt;=0,"3","2"),IF((F388-B388)=(H388-D388),IF((F388-B388)&gt;=0,"2","1"),IF((F388-B388)&gt;=0,"1","0"))))</f>
        <v/>
      </c>
      <c r="K388" s="1" t="str">
        <f t="shared" ref="K388:K451" si="17">IF(H388="","",IF((F388-B388)&lt;(H388-D388),IF((H388-D388)&gt;=0,"3","2"),IF((F388-B388)=(H388-D388),IF((H388-D388)&gt;=0,"2","1"),IF((H388-D388)&gt;=0,"1","0"))))</f>
        <v/>
      </c>
    </row>
    <row r="389" spans="9:11" x14ac:dyDescent="0.3">
      <c r="I389" s="1" t="str">
        <f t="shared" si="16"/>
        <v/>
      </c>
      <c r="K389" s="1" t="str">
        <f t="shared" si="17"/>
        <v/>
      </c>
    </row>
    <row r="390" spans="9:11" x14ac:dyDescent="0.3">
      <c r="I390" s="1" t="str">
        <f t="shared" si="16"/>
        <v/>
      </c>
      <c r="K390" s="1" t="str">
        <f t="shared" si="17"/>
        <v/>
      </c>
    </row>
    <row r="391" spans="9:11" x14ac:dyDescent="0.3">
      <c r="I391" s="1" t="str">
        <f t="shared" si="16"/>
        <v/>
      </c>
      <c r="K391" s="1" t="str">
        <f t="shared" si="17"/>
        <v/>
      </c>
    </row>
    <row r="392" spans="9:11" x14ac:dyDescent="0.3">
      <c r="I392" s="1" t="str">
        <f t="shared" si="16"/>
        <v/>
      </c>
      <c r="K392" s="1" t="str">
        <f t="shared" si="17"/>
        <v/>
      </c>
    </row>
    <row r="393" spans="9:11" x14ac:dyDescent="0.3">
      <c r="I393" s="1" t="str">
        <f t="shared" si="16"/>
        <v/>
      </c>
      <c r="K393" s="1" t="str">
        <f t="shared" si="17"/>
        <v/>
      </c>
    </row>
    <row r="394" spans="9:11" x14ac:dyDescent="0.3">
      <c r="I394" s="1" t="str">
        <f t="shared" si="16"/>
        <v/>
      </c>
      <c r="K394" s="1" t="str">
        <f t="shared" si="17"/>
        <v/>
      </c>
    </row>
    <row r="395" spans="9:11" x14ac:dyDescent="0.3">
      <c r="I395" s="1" t="str">
        <f t="shared" si="16"/>
        <v/>
      </c>
      <c r="K395" s="1" t="str">
        <f t="shared" si="17"/>
        <v/>
      </c>
    </row>
    <row r="396" spans="9:11" x14ac:dyDescent="0.3">
      <c r="I396" s="1" t="str">
        <f t="shared" si="16"/>
        <v/>
      </c>
      <c r="K396" s="1" t="str">
        <f t="shared" si="17"/>
        <v/>
      </c>
    </row>
    <row r="397" spans="9:11" x14ac:dyDescent="0.3">
      <c r="I397" s="1" t="str">
        <f t="shared" si="16"/>
        <v/>
      </c>
      <c r="K397" s="1" t="str">
        <f t="shared" si="17"/>
        <v/>
      </c>
    </row>
    <row r="398" spans="9:11" x14ac:dyDescent="0.3">
      <c r="I398" s="1" t="str">
        <f t="shared" si="16"/>
        <v/>
      </c>
      <c r="K398" s="1" t="str">
        <f t="shared" si="17"/>
        <v/>
      </c>
    </row>
    <row r="399" spans="9:11" x14ac:dyDescent="0.3">
      <c r="I399" s="1" t="str">
        <f t="shared" si="16"/>
        <v/>
      </c>
      <c r="K399" s="1" t="str">
        <f t="shared" si="17"/>
        <v/>
      </c>
    </row>
    <row r="400" spans="9:11" x14ac:dyDescent="0.3">
      <c r="I400" s="1" t="str">
        <f t="shared" si="16"/>
        <v/>
      </c>
      <c r="K400" s="1" t="str">
        <f t="shared" si="17"/>
        <v/>
      </c>
    </row>
    <row r="401" spans="9:11" x14ac:dyDescent="0.3">
      <c r="I401" s="1" t="str">
        <f t="shared" si="16"/>
        <v/>
      </c>
      <c r="K401" s="1" t="str">
        <f t="shared" si="17"/>
        <v/>
      </c>
    </row>
    <row r="402" spans="9:11" x14ac:dyDescent="0.3">
      <c r="I402" s="1" t="str">
        <f t="shared" si="16"/>
        <v/>
      </c>
      <c r="K402" s="1" t="str">
        <f t="shared" si="17"/>
        <v/>
      </c>
    </row>
    <row r="403" spans="9:11" x14ac:dyDescent="0.3">
      <c r="I403" s="1" t="str">
        <f t="shared" si="16"/>
        <v/>
      </c>
      <c r="K403" s="1" t="str">
        <f t="shared" si="17"/>
        <v/>
      </c>
    </row>
    <row r="404" spans="9:11" x14ac:dyDescent="0.3">
      <c r="I404" s="1" t="str">
        <f t="shared" si="16"/>
        <v/>
      </c>
      <c r="K404" s="1" t="str">
        <f t="shared" si="17"/>
        <v/>
      </c>
    </row>
    <row r="405" spans="9:11" x14ac:dyDescent="0.3">
      <c r="I405" s="1" t="str">
        <f t="shared" si="16"/>
        <v/>
      </c>
      <c r="K405" s="1" t="str">
        <f t="shared" si="17"/>
        <v/>
      </c>
    </row>
    <row r="406" spans="9:11" x14ac:dyDescent="0.3">
      <c r="I406" s="1" t="str">
        <f t="shared" si="16"/>
        <v/>
      </c>
      <c r="K406" s="1" t="str">
        <f t="shared" si="17"/>
        <v/>
      </c>
    </row>
    <row r="407" spans="9:11" x14ac:dyDescent="0.3">
      <c r="I407" s="1" t="str">
        <f t="shared" si="16"/>
        <v/>
      </c>
      <c r="K407" s="1" t="str">
        <f t="shared" si="17"/>
        <v/>
      </c>
    </row>
    <row r="408" spans="9:11" x14ac:dyDescent="0.3">
      <c r="I408" s="1" t="str">
        <f t="shared" si="16"/>
        <v/>
      </c>
      <c r="K408" s="1" t="str">
        <f t="shared" si="17"/>
        <v/>
      </c>
    </row>
    <row r="409" spans="9:11" x14ac:dyDescent="0.3">
      <c r="I409" s="1" t="str">
        <f t="shared" si="16"/>
        <v/>
      </c>
      <c r="K409" s="1" t="str">
        <f t="shared" si="17"/>
        <v/>
      </c>
    </row>
    <row r="410" spans="9:11" x14ac:dyDescent="0.3">
      <c r="I410" s="1" t="str">
        <f t="shared" si="16"/>
        <v/>
      </c>
      <c r="K410" s="1" t="str">
        <f t="shared" si="17"/>
        <v/>
      </c>
    </row>
    <row r="411" spans="9:11" x14ac:dyDescent="0.3">
      <c r="I411" s="1" t="str">
        <f t="shared" si="16"/>
        <v/>
      </c>
      <c r="K411" s="1" t="str">
        <f t="shared" si="17"/>
        <v/>
      </c>
    </row>
    <row r="412" spans="9:11" x14ac:dyDescent="0.3">
      <c r="I412" s="1" t="str">
        <f t="shared" si="16"/>
        <v/>
      </c>
      <c r="K412" s="1" t="str">
        <f t="shared" si="17"/>
        <v/>
      </c>
    </row>
    <row r="413" spans="9:11" x14ac:dyDescent="0.3">
      <c r="I413" s="1" t="str">
        <f t="shared" si="16"/>
        <v/>
      </c>
      <c r="K413" s="1" t="str">
        <f t="shared" si="17"/>
        <v/>
      </c>
    </row>
    <row r="414" spans="9:11" x14ac:dyDescent="0.3">
      <c r="I414" s="1" t="str">
        <f t="shared" si="16"/>
        <v/>
      </c>
      <c r="K414" s="1" t="str">
        <f t="shared" si="17"/>
        <v/>
      </c>
    </row>
    <row r="415" spans="9:11" x14ac:dyDescent="0.3">
      <c r="I415" s="1" t="str">
        <f t="shared" si="16"/>
        <v/>
      </c>
      <c r="K415" s="1" t="str">
        <f t="shared" si="17"/>
        <v/>
      </c>
    </row>
    <row r="416" spans="9:11" x14ac:dyDescent="0.3">
      <c r="I416" s="1" t="str">
        <f t="shared" si="16"/>
        <v/>
      </c>
      <c r="K416" s="1" t="str">
        <f t="shared" si="17"/>
        <v/>
      </c>
    </row>
    <row r="417" spans="9:11" x14ac:dyDescent="0.3">
      <c r="I417" s="1" t="str">
        <f t="shared" si="16"/>
        <v/>
      </c>
      <c r="K417" s="1" t="str">
        <f t="shared" si="17"/>
        <v/>
      </c>
    </row>
    <row r="418" spans="9:11" x14ac:dyDescent="0.3">
      <c r="I418" s="1" t="str">
        <f t="shared" si="16"/>
        <v/>
      </c>
      <c r="K418" s="1" t="str">
        <f t="shared" si="17"/>
        <v/>
      </c>
    </row>
    <row r="419" spans="9:11" x14ac:dyDescent="0.3">
      <c r="I419" s="1" t="str">
        <f t="shared" si="16"/>
        <v/>
      </c>
      <c r="K419" s="1" t="str">
        <f t="shared" si="17"/>
        <v/>
      </c>
    </row>
    <row r="420" spans="9:11" x14ac:dyDescent="0.3">
      <c r="I420" s="1" t="str">
        <f t="shared" si="16"/>
        <v/>
      </c>
      <c r="K420" s="1" t="str">
        <f t="shared" si="17"/>
        <v/>
      </c>
    </row>
    <row r="421" spans="9:11" x14ac:dyDescent="0.3">
      <c r="I421" s="1" t="str">
        <f t="shared" si="16"/>
        <v/>
      </c>
      <c r="K421" s="1" t="str">
        <f t="shared" si="17"/>
        <v/>
      </c>
    </row>
    <row r="422" spans="9:11" x14ac:dyDescent="0.3">
      <c r="I422" s="1" t="str">
        <f t="shared" si="16"/>
        <v/>
      </c>
      <c r="K422" s="1" t="str">
        <f t="shared" si="17"/>
        <v/>
      </c>
    </row>
    <row r="423" spans="9:11" x14ac:dyDescent="0.3">
      <c r="I423" s="1" t="str">
        <f t="shared" si="16"/>
        <v/>
      </c>
      <c r="K423" s="1" t="str">
        <f t="shared" si="17"/>
        <v/>
      </c>
    </row>
    <row r="424" spans="9:11" x14ac:dyDescent="0.3">
      <c r="I424" s="1" t="str">
        <f t="shared" si="16"/>
        <v/>
      </c>
      <c r="K424" s="1" t="str">
        <f t="shared" si="17"/>
        <v/>
      </c>
    </row>
    <row r="425" spans="9:11" x14ac:dyDescent="0.3">
      <c r="I425" s="1" t="str">
        <f t="shared" si="16"/>
        <v/>
      </c>
      <c r="K425" s="1" t="str">
        <f t="shared" si="17"/>
        <v/>
      </c>
    </row>
    <row r="426" spans="9:11" x14ac:dyDescent="0.3">
      <c r="I426" s="1" t="str">
        <f t="shared" si="16"/>
        <v/>
      </c>
      <c r="K426" s="1" t="str">
        <f t="shared" si="17"/>
        <v/>
      </c>
    </row>
    <row r="427" spans="9:11" x14ac:dyDescent="0.3">
      <c r="I427" s="1" t="str">
        <f t="shared" si="16"/>
        <v/>
      </c>
      <c r="K427" s="1" t="str">
        <f t="shared" si="17"/>
        <v/>
      </c>
    </row>
    <row r="428" spans="9:11" x14ac:dyDescent="0.3">
      <c r="I428" s="1" t="str">
        <f t="shared" si="16"/>
        <v/>
      </c>
      <c r="K428" s="1" t="str">
        <f t="shared" si="17"/>
        <v/>
      </c>
    </row>
    <row r="429" spans="9:11" x14ac:dyDescent="0.3">
      <c r="I429" s="1" t="str">
        <f t="shared" si="16"/>
        <v/>
      </c>
      <c r="K429" s="1" t="str">
        <f t="shared" si="17"/>
        <v/>
      </c>
    </row>
    <row r="430" spans="9:11" x14ac:dyDescent="0.3">
      <c r="I430" s="1" t="str">
        <f t="shared" si="16"/>
        <v/>
      </c>
      <c r="K430" s="1" t="str">
        <f t="shared" si="17"/>
        <v/>
      </c>
    </row>
    <row r="431" spans="9:11" x14ac:dyDescent="0.3">
      <c r="I431" s="1" t="str">
        <f t="shared" si="16"/>
        <v/>
      </c>
      <c r="K431" s="1" t="str">
        <f t="shared" si="17"/>
        <v/>
      </c>
    </row>
    <row r="432" spans="9:11" x14ac:dyDescent="0.3">
      <c r="I432" s="1" t="str">
        <f t="shared" si="16"/>
        <v/>
      </c>
      <c r="K432" s="1" t="str">
        <f t="shared" si="17"/>
        <v/>
      </c>
    </row>
    <row r="433" spans="9:11" x14ac:dyDescent="0.3">
      <c r="I433" s="1" t="str">
        <f t="shared" si="16"/>
        <v/>
      </c>
      <c r="K433" s="1" t="str">
        <f t="shared" si="17"/>
        <v/>
      </c>
    </row>
    <row r="434" spans="9:11" x14ac:dyDescent="0.3">
      <c r="I434" s="1" t="str">
        <f t="shared" si="16"/>
        <v/>
      </c>
      <c r="K434" s="1" t="str">
        <f t="shared" si="17"/>
        <v/>
      </c>
    </row>
    <row r="435" spans="9:11" x14ac:dyDescent="0.3">
      <c r="I435" s="1" t="str">
        <f t="shared" si="16"/>
        <v/>
      </c>
      <c r="K435" s="1" t="str">
        <f t="shared" si="17"/>
        <v/>
      </c>
    </row>
    <row r="436" spans="9:11" x14ac:dyDescent="0.3">
      <c r="I436" s="1" t="str">
        <f t="shared" si="16"/>
        <v/>
      </c>
      <c r="K436" s="1" t="str">
        <f t="shared" si="17"/>
        <v/>
      </c>
    </row>
    <row r="437" spans="9:11" x14ac:dyDescent="0.3">
      <c r="I437" s="1" t="str">
        <f t="shared" si="16"/>
        <v/>
      </c>
      <c r="K437" s="1" t="str">
        <f t="shared" si="17"/>
        <v/>
      </c>
    </row>
    <row r="438" spans="9:11" x14ac:dyDescent="0.3">
      <c r="I438" s="1" t="str">
        <f t="shared" si="16"/>
        <v/>
      </c>
      <c r="K438" s="1" t="str">
        <f t="shared" si="17"/>
        <v/>
      </c>
    </row>
    <row r="439" spans="9:11" x14ac:dyDescent="0.3">
      <c r="I439" s="1" t="str">
        <f t="shared" si="16"/>
        <v/>
      </c>
      <c r="K439" s="1" t="str">
        <f t="shared" si="17"/>
        <v/>
      </c>
    </row>
    <row r="440" spans="9:11" x14ac:dyDescent="0.3">
      <c r="I440" s="1" t="str">
        <f t="shared" si="16"/>
        <v/>
      </c>
      <c r="K440" s="1" t="str">
        <f t="shared" si="17"/>
        <v/>
      </c>
    </row>
    <row r="441" spans="9:11" x14ac:dyDescent="0.3">
      <c r="I441" s="1" t="str">
        <f t="shared" si="16"/>
        <v/>
      </c>
      <c r="K441" s="1" t="str">
        <f t="shared" si="17"/>
        <v/>
      </c>
    </row>
    <row r="442" spans="9:11" x14ac:dyDescent="0.3">
      <c r="I442" s="1" t="str">
        <f t="shared" si="16"/>
        <v/>
      </c>
      <c r="K442" s="1" t="str">
        <f t="shared" si="17"/>
        <v/>
      </c>
    </row>
    <row r="443" spans="9:11" x14ac:dyDescent="0.3">
      <c r="I443" s="1" t="str">
        <f t="shared" si="16"/>
        <v/>
      </c>
      <c r="K443" s="1" t="str">
        <f t="shared" si="17"/>
        <v/>
      </c>
    </row>
    <row r="444" spans="9:11" x14ac:dyDescent="0.3">
      <c r="I444" s="1" t="str">
        <f t="shared" si="16"/>
        <v/>
      </c>
      <c r="K444" s="1" t="str">
        <f t="shared" si="17"/>
        <v/>
      </c>
    </row>
    <row r="445" spans="9:11" x14ac:dyDescent="0.3">
      <c r="I445" s="1" t="str">
        <f t="shared" si="16"/>
        <v/>
      </c>
      <c r="K445" s="1" t="str">
        <f t="shared" si="17"/>
        <v/>
      </c>
    </row>
    <row r="446" spans="9:11" x14ac:dyDescent="0.3">
      <c r="I446" s="1" t="str">
        <f t="shared" si="16"/>
        <v/>
      </c>
      <c r="K446" s="1" t="str">
        <f t="shared" si="17"/>
        <v/>
      </c>
    </row>
    <row r="447" spans="9:11" x14ac:dyDescent="0.3">
      <c r="I447" s="1" t="str">
        <f t="shared" si="16"/>
        <v/>
      </c>
      <c r="K447" s="1" t="str">
        <f t="shared" si="17"/>
        <v/>
      </c>
    </row>
    <row r="448" spans="9:11" x14ac:dyDescent="0.3">
      <c r="I448" s="1" t="str">
        <f t="shared" si="16"/>
        <v/>
      </c>
      <c r="K448" s="1" t="str">
        <f t="shared" si="17"/>
        <v/>
      </c>
    </row>
    <row r="449" spans="9:11" x14ac:dyDescent="0.3">
      <c r="I449" s="1" t="str">
        <f t="shared" si="16"/>
        <v/>
      </c>
      <c r="K449" s="1" t="str">
        <f t="shared" si="17"/>
        <v/>
      </c>
    </row>
    <row r="450" spans="9:11" x14ac:dyDescent="0.3">
      <c r="I450" s="1" t="str">
        <f t="shared" si="16"/>
        <v/>
      </c>
      <c r="K450" s="1" t="str">
        <f t="shared" si="17"/>
        <v/>
      </c>
    </row>
    <row r="451" spans="9:11" x14ac:dyDescent="0.3">
      <c r="I451" s="1" t="str">
        <f t="shared" si="16"/>
        <v/>
      </c>
      <c r="K451" s="1" t="str">
        <f t="shared" si="17"/>
        <v/>
      </c>
    </row>
    <row r="452" spans="9:11" x14ac:dyDescent="0.3">
      <c r="I452" s="1" t="str">
        <f t="shared" ref="I452:I515" si="18">IF(H452="","",IF((F452-B452)&gt;(H452-D452),IF((F452-B452)&gt;=0,"3","2"),IF((F452-B452)=(H452-D452),IF((F452-B452)&gt;=0,"2","1"),IF((F452-B452)&gt;=0,"1","0"))))</f>
        <v/>
      </c>
      <c r="K452" s="1" t="str">
        <f t="shared" ref="K452:K515" si="19">IF(H452="","",IF((F452-B452)&lt;(H452-D452),IF((H452-D452)&gt;=0,"3","2"),IF((F452-B452)=(H452-D452),IF((H452-D452)&gt;=0,"2","1"),IF((H452-D452)&gt;=0,"1","0"))))</f>
        <v/>
      </c>
    </row>
    <row r="453" spans="9:11" x14ac:dyDescent="0.3">
      <c r="I453" s="1" t="str">
        <f t="shared" si="18"/>
        <v/>
      </c>
      <c r="K453" s="1" t="str">
        <f t="shared" si="19"/>
        <v/>
      </c>
    </row>
    <row r="454" spans="9:11" x14ac:dyDescent="0.3">
      <c r="I454" s="1" t="str">
        <f t="shared" si="18"/>
        <v/>
      </c>
      <c r="K454" s="1" t="str">
        <f t="shared" si="19"/>
        <v/>
      </c>
    </row>
    <row r="455" spans="9:11" x14ac:dyDescent="0.3">
      <c r="I455" s="1" t="str">
        <f t="shared" si="18"/>
        <v/>
      </c>
      <c r="K455" s="1" t="str">
        <f t="shared" si="19"/>
        <v/>
      </c>
    </row>
    <row r="456" spans="9:11" x14ac:dyDescent="0.3">
      <c r="I456" s="1" t="str">
        <f t="shared" si="18"/>
        <v/>
      </c>
      <c r="K456" s="1" t="str">
        <f t="shared" si="19"/>
        <v/>
      </c>
    </row>
    <row r="457" spans="9:11" x14ac:dyDescent="0.3">
      <c r="I457" s="1" t="str">
        <f t="shared" si="18"/>
        <v/>
      </c>
      <c r="K457" s="1" t="str">
        <f t="shared" si="19"/>
        <v/>
      </c>
    </row>
    <row r="458" spans="9:11" x14ac:dyDescent="0.3">
      <c r="I458" s="1" t="str">
        <f t="shared" si="18"/>
        <v/>
      </c>
      <c r="K458" s="1" t="str">
        <f t="shared" si="19"/>
        <v/>
      </c>
    </row>
    <row r="459" spans="9:11" x14ac:dyDescent="0.3">
      <c r="I459" s="1" t="str">
        <f t="shared" si="18"/>
        <v/>
      </c>
      <c r="K459" s="1" t="str">
        <f t="shared" si="19"/>
        <v/>
      </c>
    </row>
    <row r="460" spans="9:11" x14ac:dyDescent="0.3">
      <c r="I460" s="1" t="str">
        <f t="shared" si="18"/>
        <v/>
      </c>
      <c r="K460" s="1" t="str">
        <f t="shared" si="19"/>
        <v/>
      </c>
    </row>
    <row r="461" spans="9:11" x14ac:dyDescent="0.3">
      <c r="I461" s="1" t="str">
        <f t="shared" si="18"/>
        <v/>
      </c>
      <c r="K461" s="1" t="str">
        <f t="shared" si="19"/>
        <v/>
      </c>
    </row>
    <row r="462" spans="9:11" x14ac:dyDescent="0.3">
      <c r="I462" s="1" t="str">
        <f t="shared" si="18"/>
        <v/>
      </c>
      <c r="K462" s="1" t="str">
        <f t="shared" si="19"/>
        <v/>
      </c>
    </row>
    <row r="463" spans="9:11" x14ac:dyDescent="0.3">
      <c r="I463" s="1" t="str">
        <f t="shared" si="18"/>
        <v/>
      </c>
      <c r="K463" s="1" t="str">
        <f t="shared" si="19"/>
        <v/>
      </c>
    </row>
    <row r="464" spans="9:11" x14ac:dyDescent="0.3">
      <c r="I464" s="1" t="str">
        <f t="shared" si="18"/>
        <v/>
      </c>
      <c r="K464" s="1" t="str">
        <f t="shared" si="19"/>
        <v/>
      </c>
    </row>
    <row r="465" spans="9:11" x14ac:dyDescent="0.3">
      <c r="I465" s="1" t="str">
        <f t="shared" si="18"/>
        <v/>
      </c>
      <c r="K465" s="1" t="str">
        <f t="shared" si="19"/>
        <v/>
      </c>
    </row>
    <row r="466" spans="9:11" x14ac:dyDescent="0.3">
      <c r="I466" s="1" t="str">
        <f t="shared" si="18"/>
        <v/>
      </c>
      <c r="K466" s="1" t="str">
        <f t="shared" si="19"/>
        <v/>
      </c>
    </row>
    <row r="467" spans="9:11" x14ac:dyDescent="0.3">
      <c r="I467" s="1" t="str">
        <f t="shared" si="18"/>
        <v/>
      </c>
      <c r="K467" s="1" t="str">
        <f t="shared" si="19"/>
        <v/>
      </c>
    </row>
    <row r="468" spans="9:11" x14ac:dyDescent="0.3">
      <c r="I468" s="1" t="str">
        <f t="shared" si="18"/>
        <v/>
      </c>
      <c r="K468" s="1" t="str">
        <f t="shared" si="19"/>
        <v/>
      </c>
    </row>
    <row r="469" spans="9:11" x14ac:dyDescent="0.3">
      <c r="I469" s="1" t="str">
        <f t="shared" si="18"/>
        <v/>
      </c>
      <c r="K469" s="1" t="str">
        <f t="shared" si="19"/>
        <v/>
      </c>
    </row>
    <row r="470" spans="9:11" x14ac:dyDescent="0.3">
      <c r="I470" s="1" t="str">
        <f t="shared" si="18"/>
        <v/>
      </c>
      <c r="K470" s="1" t="str">
        <f t="shared" si="19"/>
        <v/>
      </c>
    </row>
    <row r="471" spans="9:11" x14ac:dyDescent="0.3">
      <c r="I471" s="1" t="str">
        <f t="shared" si="18"/>
        <v/>
      </c>
      <c r="K471" s="1" t="str">
        <f t="shared" si="19"/>
        <v/>
      </c>
    </row>
    <row r="472" spans="9:11" x14ac:dyDescent="0.3">
      <c r="I472" s="1" t="str">
        <f t="shared" si="18"/>
        <v/>
      </c>
      <c r="K472" s="1" t="str">
        <f t="shared" si="19"/>
        <v/>
      </c>
    </row>
    <row r="473" spans="9:11" x14ac:dyDescent="0.3">
      <c r="I473" s="1" t="str">
        <f t="shared" si="18"/>
        <v/>
      </c>
      <c r="K473" s="1" t="str">
        <f t="shared" si="19"/>
        <v/>
      </c>
    </row>
    <row r="474" spans="9:11" x14ac:dyDescent="0.3">
      <c r="I474" s="1" t="str">
        <f t="shared" si="18"/>
        <v/>
      </c>
      <c r="K474" s="1" t="str">
        <f t="shared" si="19"/>
        <v/>
      </c>
    </row>
    <row r="475" spans="9:11" x14ac:dyDescent="0.3">
      <c r="I475" s="1" t="str">
        <f t="shared" si="18"/>
        <v/>
      </c>
      <c r="K475" s="1" t="str">
        <f t="shared" si="19"/>
        <v/>
      </c>
    </row>
    <row r="476" spans="9:11" x14ac:dyDescent="0.3">
      <c r="I476" s="1" t="str">
        <f t="shared" si="18"/>
        <v/>
      </c>
      <c r="K476" s="1" t="str">
        <f t="shared" si="19"/>
        <v/>
      </c>
    </row>
    <row r="477" spans="9:11" x14ac:dyDescent="0.3">
      <c r="I477" s="1" t="str">
        <f t="shared" si="18"/>
        <v/>
      </c>
      <c r="K477" s="1" t="str">
        <f t="shared" si="19"/>
        <v/>
      </c>
    </row>
    <row r="478" spans="9:11" x14ac:dyDescent="0.3">
      <c r="I478" s="1" t="str">
        <f t="shared" si="18"/>
        <v/>
      </c>
      <c r="K478" s="1" t="str">
        <f t="shared" si="19"/>
        <v/>
      </c>
    </row>
    <row r="479" spans="9:11" x14ac:dyDescent="0.3">
      <c r="I479" s="1" t="str">
        <f t="shared" si="18"/>
        <v/>
      </c>
      <c r="K479" s="1" t="str">
        <f t="shared" si="19"/>
        <v/>
      </c>
    </row>
    <row r="480" spans="9:11" x14ac:dyDescent="0.3">
      <c r="I480" s="1" t="str">
        <f t="shared" si="18"/>
        <v/>
      </c>
      <c r="K480" s="1" t="str">
        <f t="shared" si="19"/>
        <v/>
      </c>
    </row>
    <row r="481" spans="9:11" x14ac:dyDescent="0.3">
      <c r="I481" s="1" t="str">
        <f t="shared" si="18"/>
        <v/>
      </c>
      <c r="K481" s="1" t="str">
        <f t="shared" si="19"/>
        <v/>
      </c>
    </row>
    <row r="482" spans="9:11" x14ac:dyDescent="0.3">
      <c r="I482" s="1" t="str">
        <f t="shared" si="18"/>
        <v/>
      </c>
      <c r="K482" s="1" t="str">
        <f t="shared" si="19"/>
        <v/>
      </c>
    </row>
    <row r="483" spans="9:11" x14ac:dyDescent="0.3">
      <c r="I483" s="1" t="str">
        <f t="shared" si="18"/>
        <v/>
      </c>
      <c r="K483" s="1" t="str">
        <f t="shared" si="19"/>
        <v/>
      </c>
    </row>
    <row r="484" spans="9:11" x14ac:dyDescent="0.3">
      <c r="I484" s="1" t="str">
        <f t="shared" si="18"/>
        <v/>
      </c>
      <c r="K484" s="1" t="str">
        <f t="shared" si="19"/>
        <v/>
      </c>
    </row>
    <row r="485" spans="9:11" x14ac:dyDescent="0.3">
      <c r="I485" s="1" t="str">
        <f t="shared" si="18"/>
        <v/>
      </c>
      <c r="K485" s="1" t="str">
        <f t="shared" si="19"/>
        <v/>
      </c>
    </row>
    <row r="486" spans="9:11" x14ac:dyDescent="0.3">
      <c r="I486" s="1" t="str">
        <f t="shared" si="18"/>
        <v/>
      </c>
      <c r="K486" s="1" t="str">
        <f t="shared" si="19"/>
        <v/>
      </c>
    </row>
    <row r="487" spans="9:11" x14ac:dyDescent="0.3">
      <c r="I487" s="1" t="str">
        <f t="shared" si="18"/>
        <v/>
      </c>
      <c r="K487" s="1" t="str">
        <f t="shared" si="19"/>
        <v/>
      </c>
    </row>
    <row r="488" spans="9:11" x14ac:dyDescent="0.3">
      <c r="I488" s="1" t="str">
        <f t="shared" si="18"/>
        <v/>
      </c>
      <c r="K488" s="1" t="str">
        <f t="shared" si="19"/>
        <v/>
      </c>
    </row>
    <row r="489" spans="9:11" x14ac:dyDescent="0.3">
      <c r="I489" s="1" t="str">
        <f t="shared" si="18"/>
        <v/>
      </c>
      <c r="K489" s="1" t="str">
        <f t="shared" si="19"/>
        <v/>
      </c>
    </row>
    <row r="490" spans="9:11" x14ac:dyDescent="0.3">
      <c r="I490" s="1" t="str">
        <f t="shared" si="18"/>
        <v/>
      </c>
      <c r="K490" s="1" t="str">
        <f t="shared" si="19"/>
        <v/>
      </c>
    </row>
    <row r="491" spans="9:11" x14ac:dyDescent="0.3">
      <c r="I491" s="1" t="str">
        <f t="shared" si="18"/>
        <v/>
      </c>
      <c r="K491" s="1" t="str">
        <f t="shared" si="19"/>
        <v/>
      </c>
    </row>
    <row r="492" spans="9:11" x14ac:dyDescent="0.3">
      <c r="I492" s="1" t="str">
        <f t="shared" si="18"/>
        <v/>
      </c>
      <c r="K492" s="1" t="str">
        <f t="shared" si="19"/>
        <v/>
      </c>
    </row>
    <row r="493" spans="9:11" x14ac:dyDescent="0.3">
      <c r="I493" s="1" t="str">
        <f t="shared" si="18"/>
        <v/>
      </c>
      <c r="K493" s="1" t="str">
        <f t="shared" si="19"/>
        <v/>
      </c>
    </row>
    <row r="494" spans="9:11" x14ac:dyDescent="0.3">
      <c r="I494" s="1" t="str">
        <f t="shared" si="18"/>
        <v/>
      </c>
      <c r="K494" s="1" t="str">
        <f t="shared" si="19"/>
        <v/>
      </c>
    </row>
    <row r="495" spans="9:11" x14ac:dyDescent="0.3">
      <c r="I495" s="1" t="str">
        <f t="shared" si="18"/>
        <v/>
      </c>
      <c r="K495" s="1" t="str">
        <f t="shared" si="19"/>
        <v/>
      </c>
    </row>
    <row r="496" spans="9:11" x14ac:dyDescent="0.3">
      <c r="I496" s="1" t="str">
        <f t="shared" si="18"/>
        <v/>
      </c>
      <c r="K496" s="1" t="str">
        <f t="shared" si="19"/>
        <v/>
      </c>
    </row>
    <row r="497" spans="9:11" x14ac:dyDescent="0.3">
      <c r="I497" s="1" t="str">
        <f t="shared" si="18"/>
        <v/>
      </c>
      <c r="K497" s="1" t="str">
        <f t="shared" si="19"/>
        <v/>
      </c>
    </row>
    <row r="498" spans="9:11" x14ac:dyDescent="0.3">
      <c r="I498" s="1" t="str">
        <f t="shared" si="18"/>
        <v/>
      </c>
      <c r="K498" s="1" t="str">
        <f t="shared" si="19"/>
        <v/>
      </c>
    </row>
    <row r="499" spans="9:11" x14ac:dyDescent="0.3">
      <c r="I499" s="1" t="str">
        <f t="shared" si="18"/>
        <v/>
      </c>
      <c r="K499" s="1" t="str">
        <f t="shared" si="19"/>
        <v/>
      </c>
    </row>
    <row r="500" spans="9:11" x14ac:dyDescent="0.3">
      <c r="I500" s="1" t="str">
        <f t="shared" si="18"/>
        <v/>
      </c>
      <c r="K500" s="1" t="str">
        <f t="shared" si="19"/>
        <v/>
      </c>
    </row>
    <row r="501" spans="9:11" x14ac:dyDescent="0.3">
      <c r="I501" s="1" t="str">
        <f t="shared" si="18"/>
        <v/>
      </c>
      <c r="K501" s="1" t="str">
        <f t="shared" si="19"/>
        <v/>
      </c>
    </row>
    <row r="502" spans="9:11" x14ac:dyDescent="0.3">
      <c r="I502" s="1" t="str">
        <f t="shared" si="18"/>
        <v/>
      </c>
      <c r="K502" s="1" t="str">
        <f t="shared" si="19"/>
        <v/>
      </c>
    </row>
    <row r="503" spans="9:11" x14ac:dyDescent="0.3">
      <c r="I503" s="1" t="str">
        <f t="shared" si="18"/>
        <v/>
      </c>
      <c r="K503" s="1" t="str">
        <f t="shared" si="19"/>
        <v/>
      </c>
    </row>
    <row r="504" spans="9:11" x14ac:dyDescent="0.3">
      <c r="I504" s="1" t="str">
        <f t="shared" si="18"/>
        <v/>
      </c>
      <c r="K504" s="1" t="str">
        <f t="shared" si="19"/>
        <v/>
      </c>
    </row>
    <row r="505" spans="9:11" x14ac:dyDescent="0.3">
      <c r="I505" s="1" t="str">
        <f t="shared" si="18"/>
        <v/>
      </c>
      <c r="K505" s="1" t="str">
        <f t="shared" si="19"/>
        <v/>
      </c>
    </row>
    <row r="506" spans="9:11" x14ac:dyDescent="0.3">
      <c r="I506" s="1" t="str">
        <f t="shared" si="18"/>
        <v/>
      </c>
      <c r="K506" s="1" t="str">
        <f t="shared" si="19"/>
        <v/>
      </c>
    </row>
    <row r="507" spans="9:11" x14ac:dyDescent="0.3">
      <c r="I507" s="1" t="str">
        <f t="shared" si="18"/>
        <v/>
      </c>
      <c r="K507" s="1" t="str">
        <f t="shared" si="19"/>
        <v/>
      </c>
    </row>
    <row r="508" spans="9:11" x14ac:dyDescent="0.3">
      <c r="I508" s="1" t="str">
        <f t="shared" si="18"/>
        <v/>
      </c>
      <c r="K508" s="1" t="str">
        <f t="shared" si="19"/>
        <v/>
      </c>
    </row>
    <row r="509" spans="9:11" x14ac:dyDescent="0.3">
      <c r="I509" s="1" t="str">
        <f t="shared" si="18"/>
        <v/>
      </c>
      <c r="K509" s="1" t="str">
        <f t="shared" si="19"/>
        <v/>
      </c>
    </row>
    <row r="510" spans="9:11" x14ac:dyDescent="0.3">
      <c r="I510" s="1" t="str">
        <f t="shared" si="18"/>
        <v/>
      </c>
      <c r="K510" s="1" t="str">
        <f t="shared" si="19"/>
        <v/>
      </c>
    </row>
    <row r="511" spans="9:11" x14ac:dyDescent="0.3">
      <c r="I511" s="1" t="str">
        <f t="shared" si="18"/>
        <v/>
      </c>
      <c r="K511" s="1" t="str">
        <f t="shared" si="19"/>
        <v/>
      </c>
    </row>
    <row r="512" spans="9:11" x14ac:dyDescent="0.3">
      <c r="I512" s="1" t="str">
        <f t="shared" si="18"/>
        <v/>
      </c>
      <c r="K512" s="1" t="str">
        <f t="shared" si="19"/>
        <v/>
      </c>
    </row>
    <row r="513" spans="9:11" x14ac:dyDescent="0.3">
      <c r="I513" s="1" t="str">
        <f t="shared" si="18"/>
        <v/>
      </c>
      <c r="K513" s="1" t="str">
        <f t="shared" si="19"/>
        <v/>
      </c>
    </row>
    <row r="514" spans="9:11" x14ac:dyDescent="0.3">
      <c r="I514" s="1" t="str">
        <f t="shared" si="18"/>
        <v/>
      </c>
      <c r="K514" s="1" t="str">
        <f t="shared" si="19"/>
        <v/>
      </c>
    </row>
    <row r="515" spans="9:11" x14ac:dyDescent="0.3">
      <c r="I515" s="1" t="str">
        <f t="shared" si="18"/>
        <v/>
      </c>
      <c r="K515" s="1" t="str">
        <f t="shared" si="19"/>
        <v/>
      </c>
    </row>
    <row r="516" spans="9:11" x14ac:dyDescent="0.3">
      <c r="I516" s="1" t="str">
        <f t="shared" ref="I516:I579" si="20">IF(H516="","",IF((F516-B516)&gt;(H516-D516),IF((F516-B516)&gt;=0,"3","2"),IF((F516-B516)=(H516-D516),IF((F516-B516)&gt;=0,"2","1"),IF((F516-B516)&gt;=0,"1","0"))))</f>
        <v/>
      </c>
      <c r="K516" s="1" t="str">
        <f t="shared" ref="K516:K579" si="21">IF(H516="","",IF((F516-B516)&lt;(H516-D516),IF((H516-D516)&gt;=0,"3","2"),IF((F516-B516)=(H516-D516),IF((H516-D516)&gt;=0,"2","1"),IF((H516-D516)&gt;=0,"1","0"))))</f>
        <v/>
      </c>
    </row>
    <row r="517" spans="9:11" x14ac:dyDescent="0.3">
      <c r="I517" s="1" t="str">
        <f t="shared" si="20"/>
        <v/>
      </c>
      <c r="K517" s="1" t="str">
        <f t="shared" si="21"/>
        <v/>
      </c>
    </row>
    <row r="518" spans="9:11" x14ac:dyDescent="0.3">
      <c r="I518" s="1" t="str">
        <f t="shared" si="20"/>
        <v/>
      </c>
      <c r="K518" s="1" t="str">
        <f t="shared" si="21"/>
        <v/>
      </c>
    </row>
    <row r="519" spans="9:11" x14ac:dyDescent="0.3">
      <c r="I519" s="1" t="str">
        <f t="shared" si="20"/>
        <v/>
      </c>
      <c r="K519" s="1" t="str">
        <f t="shared" si="21"/>
        <v/>
      </c>
    </row>
    <row r="520" spans="9:11" x14ac:dyDescent="0.3">
      <c r="I520" s="1" t="str">
        <f t="shared" si="20"/>
        <v/>
      </c>
      <c r="K520" s="1" t="str">
        <f t="shared" si="21"/>
        <v/>
      </c>
    </row>
    <row r="521" spans="9:11" x14ac:dyDescent="0.3">
      <c r="I521" s="1" t="str">
        <f t="shared" si="20"/>
        <v/>
      </c>
      <c r="K521" s="1" t="str">
        <f t="shared" si="21"/>
        <v/>
      </c>
    </row>
    <row r="522" spans="9:11" x14ac:dyDescent="0.3">
      <c r="I522" s="1" t="str">
        <f t="shared" si="20"/>
        <v/>
      </c>
      <c r="K522" s="1" t="str">
        <f t="shared" si="21"/>
        <v/>
      </c>
    </row>
    <row r="523" spans="9:11" x14ac:dyDescent="0.3">
      <c r="I523" s="1" t="str">
        <f t="shared" si="20"/>
        <v/>
      </c>
      <c r="K523" s="1" t="str">
        <f t="shared" si="21"/>
        <v/>
      </c>
    </row>
    <row r="524" spans="9:11" x14ac:dyDescent="0.3">
      <c r="I524" s="1" t="str">
        <f t="shared" si="20"/>
        <v/>
      </c>
      <c r="K524" s="1" t="str">
        <f t="shared" si="21"/>
        <v/>
      </c>
    </row>
    <row r="525" spans="9:11" x14ac:dyDescent="0.3">
      <c r="I525" s="1" t="str">
        <f t="shared" si="20"/>
        <v/>
      </c>
      <c r="K525" s="1" t="str">
        <f t="shared" si="21"/>
        <v/>
      </c>
    </row>
    <row r="526" spans="9:11" x14ac:dyDescent="0.3">
      <c r="I526" s="1" t="str">
        <f t="shared" si="20"/>
        <v/>
      </c>
      <c r="K526" s="1" t="str">
        <f t="shared" si="21"/>
        <v/>
      </c>
    </row>
    <row r="527" spans="9:11" x14ac:dyDescent="0.3">
      <c r="I527" s="1" t="str">
        <f t="shared" si="20"/>
        <v/>
      </c>
      <c r="K527" s="1" t="str">
        <f t="shared" si="21"/>
        <v/>
      </c>
    </row>
    <row r="528" spans="9:11" x14ac:dyDescent="0.3">
      <c r="I528" s="1" t="str">
        <f t="shared" si="20"/>
        <v/>
      </c>
      <c r="K528" s="1" t="str">
        <f t="shared" si="21"/>
        <v/>
      </c>
    </row>
    <row r="529" spans="9:11" x14ac:dyDescent="0.3">
      <c r="I529" s="1" t="str">
        <f t="shared" si="20"/>
        <v/>
      </c>
      <c r="K529" s="1" t="str">
        <f t="shared" si="21"/>
        <v/>
      </c>
    </row>
    <row r="530" spans="9:11" x14ac:dyDescent="0.3">
      <c r="I530" s="1" t="str">
        <f t="shared" si="20"/>
        <v/>
      </c>
      <c r="K530" s="1" t="str">
        <f t="shared" si="21"/>
        <v/>
      </c>
    </row>
    <row r="531" spans="9:11" x14ac:dyDescent="0.3">
      <c r="I531" s="1" t="str">
        <f t="shared" si="20"/>
        <v/>
      </c>
      <c r="K531" s="1" t="str">
        <f t="shared" si="21"/>
        <v/>
      </c>
    </row>
    <row r="532" spans="9:11" x14ac:dyDescent="0.3">
      <c r="I532" s="1" t="str">
        <f t="shared" si="20"/>
        <v/>
      </c>
      <c r="K532" s="1" t="str">
        <f t="shared" si="21"/>
        <v/>
      </c>
    </row>
    <row r="533" spans="9:11" x14ac:dyDescent="0.3">
      <c r="I533" s="1" t="str">
        <f t="shared" si="20"/>
        <v/>
      </c>
      <c r="K533" s="1" t="str">
        <f t="shared" si="21"/>
        <v/>
      </c>
    </row>
    <row r="534" spans="9:11" x14ac:dyDescent="0.3">
      <c r="I534" s="1" t="str">
        <f t="shared" si="20"/>
        <v/>
      </c>
      <c r="K534" s="1" t="str">
        <f t="shared" si="21"/>
        <v/>
      </c>
    </row>
    <row r="535" spans="9:11" x14ac:dyDescent="0.3">
      <c r="I535" s="1" t="str">
        <f t="shared" si="20"/>
        <v/>
      </c>
      <c r="K535" s="1" t="str">
        <f t="shared" si="21"/>
        <v/>
      </c>
    </row>
    <row r="536" spans="9:11" x14ac:dyDescent="0.3">
      <c r="I536" s="1" t="str">
        <f t="shared" si="20"/>
        <v/>
      </c>
      <c r="K536" s="1" t="str">
        <f t="shared" si="21"/>
        <v/>
      </c>
    </row>
    <row r="537" spans="9:11" x14ac:dyDescent="0.3">
      <c r="I537" s="1" t="str">
        <f t="shared" si="20"/>
        <v/>
      </c>
      <c r="K537" s="1" t="str">
        <f t="shared" si="21"/>
        <v/>
      </c>
    </row>
    <row r="538" spans="9:11" x14ac:dyDescent="0.3">
      <c r="I538" s="1" t="str">
        <f t="shared" si="20"/>
        <v/>
      </c>
      <c r="K538" s="1" t="str">
        <f t="shared" si="21"/>
        <v/>
      </c>
    </row>
    <row r="539" spans="9:11" x14ac:dyDescent="0.3">
      <c r="I539" s="1" t="str">
        <f t="shared" si="20"/>
        <v/>
      </c>
      <c r="K539" s="1" t="str">
        <f t="shared" si="21"/>
        <v/>
      </c>
    </row>
    <row r="540" spans="9:11" x14ac:dyDescent="0.3">
      <c r="I540" s="1" t="str">
        <f t="shared" si="20"/>
        <v/>
      </c>
      <c r="K540" s="1" t="str">
        <f t="shared" si="21"/>
        <v/>
      </c>
    </row>
    <row r="541" spans="9:11" x14ac:dyDescent="0.3">
      <c r="I541" s="1" t="str">
        <f t="shared" si="20"/>
        <v/>
      </c>
      <c r="K541" s="1" t="str">
        <f t="shared" si="21"/>
        <v/>
      </c>
    </row>
    <row r="542" spans="9:11" x14ac:dyDescent="0.3">
      <c r="I542" s="1" t="str">
        <f t="shared" si="20"/>
        <v/>
      </c>
      <c r="K542" s="1" t="str">
        <f t="shared" si="21"/>
        <v/>
      </c>
    </row>
    <row r="543" spans="9:11" x14ac:dyDescent="0.3">
      <c r="I543" s="1" t="str">
        <f t="shared" si="20"/>
        <v/>
      </c>
      <c r="K543" s="1" t="str">
        <f t="shared" si="21"/>
        <v/>
      </c>
    </row>
    <row r="544" spans="9:11" x14ac:dyDescent="0.3">
      <c r="I544" s="1" t="str">
        <f t="shared" si="20"/>
        <v/>
      </c>
      <c r="K544" s="1" t="str">
        <f t="shared" si="21"/>
        <v/>
      </c>
    </row>
    <row r="545" spans="9:11" x14ac:dyDescent="0.3">
      <c r="I545" s="1" t="str">
        <f t="shared" si="20"/>
        <v/>
      </c>
      <c r="K545" s="1" t="str">
        <f t="shared" si="21"/>
        <v/>
      </c>
    </row>
    <row r="546" spans="9:11" x14ac:dyDescent="0.3">
      <c r="I546" s="1" t="str">
        <f t="shared" si="20"/>
        <v/>
      </c>
      <c r="K546" s="1" t="str">
        <f t="shared" si="21"/>
        <v/>
      </c>
    </row>
    <row r="547" spans="9:11" x14ac:dyDescent="0.3">
      <c r="I547" s="1" t="str">
        <f t="shared" si="20"/>
        <v/>
      </c>
      <c r="K547" s="1" t="str">
        <f t="shared" si="21"/>
        <v/>
      </c>
    </row>
    <row r="548" spans="9:11" x14ac:dyDescent="0.3">
      <c r="I548" s="1" t="str">
        <f t="shared" si="20"/>
        <v/>
      </c>
      <c r="K548" s="1" t="str">
        <f t="shared" si="21"/>
        <v/>
      </c>
    </row>
    <row r="549" spans="9:11" x14ac:dyDescent="0.3">
      <c r="I549" s="1" t="str">
        <f t="shared" si="20"/>
        <v/>
      </c>
      <c r="K549" s="1" t="str">
        <f t="shared" si="21"/>
        <v/>
      </c>
    </row>
    <row r="550" spans="9:11" x14ac:dyDescent="0.3">
      <c r="I550" s="1" t="str">
        <f t="shared" si="20"/>
        <v/>
      </c>
      <c r="K550" s="1" t="str">
        <f t="shared" si="21"/>
        <v/>
      </c>
    </row>
    <row r="551" spans="9:11" x14ac:dyDescent="0.3">
      <c r="I551" s="1" t="str">
        <f t="shared" si="20"/>
        <v/>
      </c>
      <c r="K551" s="1" t="str">
        <f t="shared" si="21"/>
        <v/>
      </c>
    </row>
    <row r="552" spans="9:11" x14ac:dyDescent="0.3">
      <c r="I552" s="1" t="str">
        <f t="shared" si="20"/>
        <v/>
      </c>
      <c r="K552" s="1" t="str">
        <f t="shared" si="21"/>
        <v/>
      </c>
    </row>
    <row r="553" spans="9:11" x14ac:dyDescent="0.3">
      <c r="I553" s="1" t="str">
        <f t="shared" si="20"/>
        <v/>
      </c>
      <c r="K553" s="1" t="str">
        <f t="shared" si="21"/>
        <v/>
      </c>
    </row>
    <row r="554" spans="9:11" x14ac:dyDescent="0.3">
      <c r="I554" s="1" t="str">
        <f t="shared" si="20"/>
        <v/>
      </c>
      <c r="K554" s="1" t="str">
        <f t="shared" si="21"/>
        <v/>
      </c>
    </row>
    <row r="555" spans="9:11" x14ac:dyDescent="0.3">
      <c r="I555" s="1" t="str">
        <f t="shared" si="20"/>
        <v/>
      </c>
      <c r="K555" s="1" t="str">
        <f t="shared" si="21"/>
        <v/>
      </c>
    </row>
    <row r="556" spans="9:11" x14ac:dyDescent="0.3">
      <c r="I556" s="1" t="str">
        <f t="shared" si="20"/>
        <v/>
      </c>
      <c r="K556" s="1" t="str">
        <f t="shared" si="21"/>
        <v/>
      </c>
    </row>
    <row r="557" spans="9:11" x14ac:dyDescent="0.3">
      <c r="I557" s="1" t="str">
        <f t="shared" si="20"/>
        <v/>
      </c>
      <c r="K557" s="1" t="str">
        <f t="shared" si="21"/>
        <v/>
      </c>
    </row>
    <row r="558" spans="9:11" x14ac:dyDescent="0.3">
      <c r="I558" s="1" t="str">
        <f t="shared" si="20"/>
        <v/>
      </c>
      <c r="K558" s="1" t="str">
        <f t="shared" si="21"/>
        <v/>
      </c>
    </row>
    <row r="559" spans="9:11" x14ac:dyDescent="0.3">
      <c r="I559" s="1" t="str">
        <f t="shared" si="20"/>
        <v/>
      </c>
      <c r="K559" s="1" t="str">
        <f t="shared" si="21"/>
        <v/>
      </c>
    </row>
    <row r="560" spans="9:11" x14ac:dyDescent="0.3">
      <c r="I560" s="1" t="str">
        <f t="shared" si="20"/>
        <v/>
      </c>
      <c r="K560" s="1" t="str">
        <f t="shared" si="21"/>
        <v/>
      </c>
    </row>
    <row r="561" spans="9:11" x14ac:dyDescent="0.3">
      <c r="I561" s="1" t="str">
        <f t="shared" si="20"/>
        <v/>
      </c>
      <c r="K561" s="1" t="str">
        <f t="shared" si="21"/>
        <v/>
      </c>
    </row>
    <row r="562" spans="9:11" x14ac:dyDescent="0.3">
      <c r="I562" s="1" t="str">
        <f t="shared" si="20"/>
        <v/>
      </c>
      <c r="K562" s="1" t="str">
        <f t="shared" si="21"/>
        <v/>
      </c>
    </row>
    <row r="563" spans="9:11" x14ac:dyDescent="0.3">
      <c r="I563" s="1" t="str">
        <f t="shared" si="20"/>
        <v/>
      </c>
      <c r="K563" s="1" t="str">
        <f t="shared" si="21"/>
        <v/>
      </c>
    </row>
    <row r="564" spans="9:11" x14ac:dyDescent="0.3">
      <c r="I564" s="1" t="str">
        <f t="shared" si="20"/>
        <v/>
      </c>
      <c r="K564" s="1" t="str">
        <f t="shared" si="21"/>
        <v/>
      </c>
    </row>
    <row r="565" spans="9:11" x14ac:dyDescent="0.3">
      <c r="I565" s="1" t="str">
        <f t="shared" si="20"/>
        <v/>
      </c>
      <c r="K565" s="1" t="str">
        <f t="shared" si="21"/>
        <v/>
      </c>
    </row>
    <row r="566" spans="9:11" x14ac:dyDescent="0.3">
      <c r="I566" s="1" t="str">
        <f t="shared" si="20"/>
        <v/>
      </c>
      <c r="K566" s="1" t="str">
        <f t="shared" si="21"/>
        <v/>
      </c>
    </row>
    <row r="567" spans="9:11" x14ac:dyDescent="0.3">
      <c r="I567" s="1" t="str">
        <f t="shared" si="20"/>
        <v/>
      </c>
      <c r="K567" s="1" t="str">
        <f t="shared" si="21"/>
        <v/>
      </c>
    </row>
    <row r="568" spans="9:11" x14ac:dyDescent="0.3">
      <c r="I568" s="1" t="str">
        <f t="shared" si="20"/>
        <v/>
      </c>
      <c r="K568" s="1" t="str">
        <f t="shared" si="21"/>
        <v/>
      </c>
    </row>
    <row r="569" spans="9:11" x14ac:dyDescent="0.3">
      <c r="I569" s="1" t="str">
        <f t="shared" si="20"/>
        <v/>
      </c>
      <c r="K569" s="1" t="str">
        <f t="shared" si="21"/>
        <v/>
      </c>
    </row>
    <row r="570" spans="9:11" x14ac:dyDescent="0.3">
      <c r="I570" s="1" t="str">
        <f t="shared" si="20"/>
        <v/>
      </c>
      <c r="K570" s="1" t="str">
        <f t="shared" si="21"/>
        <v/>
      </c>
    </row>
    <row r="571" spans="9:11" x14ac:dyDescent="0.3">
      <c r="I571" s="1" t="str">
        <f t="shared" si="20"/>
        <v/>
      </c>
      <c r="K571" s="1" t="str">
        <f t="shared" si="21"/>
        <v/>
      </c>
    </row>
    <row r="572" spans="9:11" x14ac:dyDescent="0.3">
      <c r="I572" s="1" t="str">
        <f t="shared" si="20"/>
        <v/>
      </c>
      <c r="K572" s="1" t="str">
        <f t="shared" si="21"/>
        <v/>
      </c>
    </row>
    <row r="573" spans="9:11" x14ac:dyDescent="0.3">
      <c r="I573" s="1" t="str">
        <f t="shared" si="20"/>
        <v/>
      </c>
      <c r="K573" s="1" t="str">
        <f t="shared" si="21"/>
        <v/>
      </c>
    </row>
    <row r="574" spans="9:11" x14ac:dyDescent="0.3">
      <c r="I574" s="1" t="str">
        <f t="shared" si="20"/>
        <v/>
      </c>
      <c r="K574" s="1" t="str">
        <f t="shared" si="21"/>
        <v/>
      </c>
    </row>
    <row r="575" spans="9:11" x14ac:dyDescent="0.3">
      <c r="I575" s="1" t="str">
        <f t="shared" si="20"/>
        <v/>
      </c>
      <c r="K575" s="1" t="str">
        <f t="shared" si="21"/>
        <v/>
      </c>
    </row>
    <row r="576" spans="9:11" x14ac:dyDescent="0.3">
      <c r="I576" s="1" t="str">
        <f t="shared" si="20"/>
        <v/>
      </c>
      <c r="K576" s="1" t="str">
        <f t="shared" si="21"/>
        <v/>
      </c>
    </row>
    <row r="577" spans="9:11" x14ac:dyDescent="0.3">
      <c r="I577" s="1" t="str">
        <f t="shared" si="20"/>
        <v/>
      </c>
      <c r="K577" s="1" t="str">
        <f t="shared" si="21"/>
        <v/>
      </c>
    </row>
    <row r="578" spans="9:11" x14ac:dyDescent="0.3">
      <c r="I578" s="1" t="str">
        <f t="shared" si="20"/>
        <v/>
      </c>
      <c r="K578" s="1" t="str">
        <f t="shared" si="21"/>
        <v/>
      </c>
    </row>
    <row r="579" spans="9:11" x14ac:dyDescent="0.3">
      <c r="I579" s="1" t="str">
        <f t="shared" si="20"/>
        <v/>
      </c>
      <c r="K579" s="1" t="str">
        <f t="shared" si="21"/>
        <v/>
      </c>
    </row>
    <row r="580" spans="9:11" x14ac:dyDescent="0.3">
      <c r="I580" s="1" t="str">
        <f t="shared" ref="I580:I643" si="22">IF(H580="","",IF((F580-B580)&gt;(H580-D580),IF((F580-B580)&gt;=0,"3","2"),IF((F580-B580)=(H580-D580),IF((F580-B580)&gt;=0,"2","1"),IF((F580-B580)&gt;=0,"1","0"))))</f>
        <v/>
      </c>
      <c r="K580" s="1" t="str">
        <f t="shared" ref="K580:K643" si="23">IF(H580="","",IF((F580-B580)&lt;(H580-D580),IF((H580-D580)&gt;=0,"3","2"),IF((F580-B580)=(H580-D580),IF((H580-D580)&gt;=0,"2","1"),IF((H580-D580)&gt;=0,"1","0"))))</f>
        <v/>
      </c>
    </row>
    <row r="581" spans="9:11" x14ac:dyDescent="0.3">
      <c r="I581" s="1" t="str">
        <f t="shared" si="22"/>
        <v/>
      </c>
      <c r="K581" s="1" t="str">
        <f t="shared" si="23"/>
        <v/>
      </c>
    </row>
    <row r="582" spans="9:11" x14ac:dyDescent="0.3">
      <c r="I582" s="1" t="str">
        <f t="shared" si="22"/>
        <v/>
      </c>
      <c r="K582" s="1" t="str">
        <f t="shared" si="23"/>
        <v/>
      </c>
    </row>
    <row r="583" spans="9:11" x14ac:dyDescent="0.3">
      <c r="I583" s="1" t="str">
        <f t="shared" si="22"/>
        <v/>
      </c>
      <c r="K583" s="1" t="str">
        <f t="shared" si="23"/>
        <v/>
      </c>
    </row>
    <row r="584" spans="9:11" x14ac:dyDescent="0.3">
      <c r="I584" s="1" t="str">
        <f t="shared" si="22"/>
        <v/>
      </c>
      <c r="K584" s="1" t="str">
        <f t="shared" si="23"/>
        <v/>
      </c>
    </row>
    <row r="585" spans="9:11" x14ac:dyDescent="0.3">
      <c r="I585" s="1" t="str">
        <f t="shared" si="22"/>
        <v/>
      </c>
      <c r="K585" s="1" t="str">
        <f t="shared" si="23"/>
        <v/>
      </c>
    </row>
    <row r="586" spans="9:11" x14ac:dyDescent="0.3">
      <c r="I586" s="1" t="str">
        <f t="shared" si="22"/>
        <v/>
      </c>
      <c r="K586" s="1" t="str">
        <f t="shared" si="23"/>
        <v/>
      </c>
    </row>
    <row r="587" spans="9:11" x14ac:dyDescent="0.3">
      <c r="I587" s="1" t="str">
        <f t="shared" si="22"/>
        <v/>
      </c>
      <c r="K587" s="1" t="str">
        <f t="shared" si="23"/>
        <v/>
      </c>
    </row>
    <row r="588" spans="9:11" x14ac:dyDescent="0.3">
      <c r="I588" s="1" t="str">
        <f t="shared" si="22"/>
        <v/>
      </c>
      <c r="K588" s="1" t="str">
        <f t="shared" si="23"/>
        <v/>
      </c>
    </row>
    <row r="589" spans="9:11" x14ac:dyDescent="0.3">
      <c r="I589" s="1" t="str">
        <f t="shared" si="22"/>
        <v/>
      </c>
      <c r="K589" s="1" t="str">
        <f t="shared" si="23"/>
        <v/>
      </c>
    </row>
    <row r="590" spans="9:11" x14ac:dyDescent="0.3">
      <c r="I590" s="1" t="str">
        <f t="shared" si="22"/>
        <v/>
      </c>
      <c r="K590" s="1" t="str">
        <f t="shared" si="23"/>
        <v/>
      </c>
    </row>
    <row r="591" spans="9:11" x14ac:dyDescent="0.3">
      <c r="I591" s="1" t="str">
        <f t="shared" si="22"/>
        <v/>
      </c>
      <c r="K591" s="1" t="str">
        <f t="shared" si="23"/>
        <v/>
      </c>
    </row>
    <row r="592" spans="9:11" x14ac:dyDescent="0.3">
      <c r="I592" s="1" t="str">
        <f t="shared" si="22"/>
        <v/>
      </c>
      <c r="K592" s="1" t="str">
        <f t="shared" si="23"/>
        <v/>
      </c>
    </row>
    <row r="593" spans="9:11" x14ac:dyDescent="0.3">
      <c r="I593" s="1" t="str">
        <f t="shared" si="22"/>
        <v/>
      </c>
      <c r="K593" s="1" t="str">
        <f t="shared" si="23"/>
        <v/>
      </c>
    </row>
    <row r="594" spans="9:11" x14ac:dyDescent="0.3">
      <c r="I594" s="1" t="str">
        <f t="shared" si="22"/>
        <v/>
      </c>
      <c r="K594" s="1" t="str">
        <f t="shared" si="23"/>
        <v/>
      </c>
    </row>
    <row r="595" spans="9:11" x14ac:dyDescent="0.3">
      <c r="I595" s="1" t="str">
        <f t="shared" si="22"/>
        <v/>
      </c>
      <c r="K595" s="1" t="str">
        <f t="shared" si="23"/>
        <v/>
      </c>
    </row>
    <row r="596" spans="9:11" x14ac:dyDescent="0.3">
      <c r="I596" s="1" t="str">
        <f t="shared" si="22"/>
        <v/>
      </c>
      <c r="K596" s="1" t="str">
        <f t="shared" si="23"/>
        <v/>
      </c>
    </row>
    <row r="597" spans="9:11" x14ac:dyDescent="0.3">
      <c r="I597" s="1" t="str">
        <f t="shared" si="22"/>
        <v/>
      </c>
      <c r="K597" s="1" t="str">
        <f t="shared" si="23"/>
        <v/>
      </c>
    </row>
    <row r="598" spans="9:11" x14ac:dyDescent="0.3">
      <c r="I598" s="1" t="str">
        <f t="shared" si="22"/>
        <v/>
      </c>
      <c r="K598" s="1" t="str">
        <f t="shared" si="23"/>
        <v/>
      </c>
    </row>
    <row r="599" spans="9:11" x14ac:dyDescent="0.3">
      <c r="I599" s="1" t="str">
        <f t="shared" si="22"/>
        <v/>
      </c>
      <c r="K599" s="1" t="str">
        <f t="shared" si="23"/>
        <v/>
      </c>
    </row>
    <row r="600" spans="9:11" x14ac:dyDescent="0.3">
      <c r="I600" s="1" t="str">
        <f t="shared" si="22"/>
        <v/>
      </c>
      <c r="K600" s="1" t="str">
        <f t="shared" si="23"/>
        <v/>
      </c>
    </row>
    <row r="601" spans="9:11" x14ac:dyDescent="0.3">
      <c r="I601" s="1" t="str">
        <f t="shared" si="22"/>
        <v/>
      </c>
      <c r="K601" s="1" t="str">
        <f t="shared" si="23"/>
        <v/>
      </c>
    </row>
    <row r="602" spans="9:11" x14ac:dyDescent="0.3">
      <c r="I602" s="1" t="str">
        <f t="shared" si="22"/>
        <v/>
      </c>
      <c r="K602" s="1" t="str">
        <f t="shared" si="23"/>
        <v/>
      </c>
    </row>
    <row r="603" spans="9:11" x14ac:dyDescent="0.3">
      <c r="I603" s="1" t="str">
        <f t="shared" si="22"/>
        <v/>
      </c>
      <c r="K603" s="1" t="str">
        <f t="shared" si="23"/>
        <v/>
      </c>
    </row>
    <row r="604" spans="9:11" x14ac:dyDescent="0.3">
      <c r="I604" s="1" t="str">
        <f t="shared" si="22"/>
        <v/>
      </c>
      <c r="K604" s="1" t="str">
        <f t="shared" si="23"/>
        <v/>
      </c>
    </row>
    <row r="605" spans="9:11" x14ac:dyDescent="0.3">
      <c r="I605" s="1" t="str">
        <f t="shared" si="22"/>
        <v/>
      </c>
      <c r="K605" s="1" t="str">
        <f t="shared" si="23"/>
        <v/>
      </c>
    </row>
    <row r="606" spans="9:11" x14ac:dyDescent="0.3">
      <c r="I606" s="1" t="str">
        <f t="shared" si="22"/>
        <v/>
      </c>
      <c r="K606" s="1" t="str">
        <f t="shared" si="23"/>
        <v/>
      </c>
    </row>
    <row r="607" spans="9:11" x14ac:dyDescent="0.3">
      <c r="I607" s="1" t="str">
        <f t="shared" si="22"/>
        <v/>
      </c>
      <c r="K607" s="1" t="str">
        <f t="shared" si="23"/>
        <v/>
      </c>
    </row>
    <row r="608" spans="9:11" x14ac:dyDescent="0.3">
      <c r="I608" s="1" t="str">
        <f t="shared" si="22"/>
        <v/>
      </c>
      <c r="K608" s="1" t="str">
        <f t="shared" si="23"/>
        <v/>
      </c>
    </row>
    <row r="609" spans="9:11" x14ac:dyDescent="0.3">
      <c r="I609" s="1" t="str">
        <f t="shared" si="22"/>
        <v/>
      </c>
      <c r="K609" s="1" t="str">
        <f t="shared" si="23"/>
        <v/>
      </c>
    </row>
    <row r="610" spans="9:11" x14ac:dyDescent="0.3">
      <c r="I610" s="1" t="str">
        <f t="shared" si="22"/>
        <v/>
      </c>
      <c r="K610" s="1" t="str">
        <f t="shared" si="23"/>
        <v/>
      </c>
    </row>
    <row r="611" spans="9:11" x14ac:dyDescent="0.3">
      <c r="I611" s="1" t="str">
        <f t="shared" si="22"/>
        <v/>
      </c>
      <c r="K611" s="1" t="str">
        <f t="shared" si="23"/>
        <v/>
      </c>
    </row>
    <row r="612" spans="9:11" x14ac:dyDescent="0.3">
      <c r="I612" s="1" t="str">
        <f t="shared" si="22"/>
        <v/>
      </c>
      <c r="K612" s="1" t="str">
        <f t="shared" si="23"/>
        <v/>
      </c>
    </row>
    <row r="613" spans="9:11" x14ac:dyDescent="0.3">
      <c r="I613" s="1" t="str">
        <f t="shared" si="22"/>
        <v/>
      </c>
      <c r="K613" s="1" t="str">
        <f t="shared" si="23"/>
        <v/>
      </c>
    </row>
    <row r="614" spans="9:11" x14ac:dyDescent="0.3">
      <c r="I614" s="1" t="str">
        <f t="shared" si="22"/>
        <v/>
      </c>
      <c r="K614" s="1" t="str">
        <f t="shared" si="23"/>
        <v/>
      </c>
    </row>
    <row r="615" spans="9:11" x14ac:dyDescent="0.3">
      <c r="I615" s="1" t="str">
        <f t="shared" si="22"/>
        <v/>
      </c>
      <c r="K615" s="1" t="str">
        <f t="shared" si="23"/>
        <v/>
      </c>
    </row>
    <row r="616" spans="9:11" x14ac:dyDescent="0.3">
      <c r="I616" s="1" t="str">
        <f t="shared" si="22"/>
        <v/>
      </c>
      <c r="K616" s="1" t="str">
        <f t="shared" si="23"/>
        <v/>
      </c>
    </row>
    <row r="617" spans="9:11" x14ac:dyDescent="0.3">
      <c r="I617" s="1" t="str">
        <f t="shared" si="22"/>
        <v/>
      </c>
      <c r="K617" s="1" t="str">
        <f t="shared" si="23"/>
        <v/>
      </c>
    </row>
    <row r="618" spans="9:11" x14ac:dyDescent="0.3">
      <c r="I618" s="1" t="str">
        <f t="shared" si="22"/>
        <v/>
      </c>
      <c r="K618" s="1" t="str">
        <f t="shared" si="23"/>
        <v/>
      </c>
    </row>
    <row r="619" spans="9:11" x14ac:dyDescent="0.3">
      <c r="I619" s="1" t="str">
        <f t="shared" si="22"/>
        <v/>
      </c>
      <c r="K619" s="1" t="str">
        <f t="shared" si="23"/>
        <v/>
      </c>
    </row>
    <row r="620" spans="9:11" x14ac:dyDescent="0.3">
      <c r="I620" s="1" t="str">
        <f t="shared" si="22"/>
        <v/>
      </c>
      <c r="K620" s="1" t="str">
        <f t="shared" si="23"/>
        <v/>
      </c>
    </row>
    <row r="621" spans="9:11" x14ac:dyDescent="0.3">
      <c r="I621" s="1" t="str">
        <f t="shared" si="22"/>
        <v/>
      </c>
      <c r="K621" s="1" t="str">
        <f t="shared" si="23"/>
        <v/>
      </c>
    </row>
    <row r="622" spans="9:11" x14ac:dyDescent="0.3">
      <c r="I622" s="1" t="str">
        <f t="shared" si="22"/>
        <v/>
      </c>
      <c r="K622" s="1" t="str">
        <f t="shared" si="23"/>
        <v/>
      </c>
    </row>
    <row r="623" spans="9:11" x14ac:dyDescent="0.3">
      <c r="I623" s="1" t="str">
        <f t="shared" si="22"/>
        <v/>
      </c>
      <c r="K623" s="1" t="str">
        <f t="shared" si="23"/>
        <v/>
      </c>
    </row>
    <row r="624" spans="9:11" x14ac:dyDescent="0.3">
      <c r="I624" s="1" t="str">
        <f t="shared" si="22"/>
        <v/>
      </c>
      <c r="K624" s="1" t="str">
        <f t="shared" si="23"/>
        <v/>
      </c>
    </row>
    <row r="625" spans="9:11" x14ac:dyDescent="0.3">
      <c r="I625" s="1" t="str">
        <f t="shared" si="22"/>
        <v/>
      </c>
      <c r="K625" s="1" t="str">
        <f t="shared" si="23"/>
        <v/>
      </c>
    </row>
    <row r="626" spans="9:11" x14ac:dyDescent="0.3">
      <c r="I626" s="1" t="str">
        <f t="shared" si="22"/>
        <v/>
      </c>
      <c r="K626" s="1" t="str">
        <f t="shared" si="23"/>
        <v/>
      </c>
    </row>
    <row r="627" spans="9:11" x14ac:dyDescent="0.3">
      <c r="I627" s="1" t="str">
        <f t="shared" si="22"/>
        <v/>
      </c>
      <c r="K627" s="1" t="str">
        <f t="shared" si="23"/>
        <v/>
      </c>
    </row>
    <row r="628" spans="9:11" x14ac:dyDescent="0.3">
      <c r="I628" s="1" t="str">
        <f t="shared" si="22"/>
        <v/>
      </c>
      <c r="K628" s="1" t="str">
        <f t="shared" si="23"/>
        <v/>
      </c>
    </row>
    <row r="629" spans="9:11" x14ac:dyDescent="0.3">
      <c r="I629" s="1" t="str">
        <f t="shared" si="22"/>
        <v/>
      </c>
      <c r="K629" s="1" t="str">
        <f t="shared" si="23"/>
        <v/>
      </c>
    </row>
    <row r="630" spans="9:11" x14ac:dyDescent="0.3">
      <c r="I630" s="1" t="str">
        <f t="shared" si="22"/>
        <v/>
      </c>
      <c r="K630" s="1" t="str">
        <f t="shared" si="23"/>
        <v/>
      </c>
    </row>
    <row r="631" spans="9:11" x14ac:dyDescent="0.3">
      <c r="I631" s="1" t="str">
        <f t="shared" si="22"/>
        <v/>
      </c>
      <c r="K631" s="1" t="str">
        <f t="shared" si="23"/>
        <v/>
      </c>
    </row>
    <row r="632" spans="9:11" x14ac:dyDescent="0.3">
      <c r="I632" s="1" t="str">
        <f t="shared" si="22"/>
        <v/>
      </c>
      <c r="K632" s="1" t="str">
        <f t="shared" si="23"/>
        <v/>
      </c>
    </row>
    <row r="633" spans="9:11" x14ac:dyDescent="0.3">
      <c r="I633" s="1" t="str">
        <f t="shared" si="22"/>
        <v/>
      </c>
      <c r="K633" s="1" t="str">
        <f t="shared" si="23"/>
        <v/>
      </c>
    </row>
    <row r="634" spans="9:11" x14ac:dyDescent="0.3">
      <c r="I634" s="1" t="str">
        <f t="shared" si="22"/>
        <v/>
      </c>
      <c r="K634" s="1" t="str">
        <f t="shared" si="23"/>
        <v/>
      </c>
    </row>
    <row r="635" spans="9:11" x14ac:dyDescent="0.3">
      <c r="I635" s="1" t="str">
        <f t="shared" si="22"/>
        <v/>
      </c>
      <c r="K635" s="1" t="str">
        <f t="shared" si="23"/>
        <v/>
      </c>
    </row>
    <row r="636" spans="9:11" x14ac:dyDescent="0.3">
      <c r="I636" s="1" t="str">
        <f t="shared" si="22"/>
        <v/>
      </c>
      <c r="K636" s="1" t="str">
        <f t="shared" si="23"/>
        <v/>
      </c>
    </row>
    <row r="637" spans="9:11" x14ac:dyDescent="0.3">
      <c r="I637" s="1" t="str">
        <f t="shared" si="22"/>
        <v/>
      </c>
      <c r="K637" s="1" t="str">
        <f t="shared" si="23"/>
        <v/>
      </c>
    </row>
    <row r="638" spans="9:11" x14ac:dyDescent="0.3">
      <c r="I638" s="1" t="str">
        <f t="shared" si="22"/>
        <v/>
      </c>
      <c r="K638" s="1" t="str">
        <f t="shared" si="23"/>
        <v/>
      </c>
    </row>
    <row r="639" spans="9:11" x14ac:dyDescent="0.3">
      <c r="I639" s="1" t="str">
        <f t="shared" si="22"/>
        <v/>
      </c>
      <c r="K639" s="1" t="str">
        <f t="shared" si="23"/>
        <v/>
      </c>
    </row>
    <row r="640" spans="9:11" x14ac:dyDescent="0.3">
      <c r="I640" s="1" t="str">
        <f t="shared" si="22"/>
        <v/>
      </c>
      <c r="K640" s="1" t="str">
        <f t="shared" si="23"/>
        <v/>
      </c>
    </row>
    <row r="641" spans="9:11" x14ac:dyDescent="0.3">
      <c r="I641" s="1" t="str">
        <f t="shared" si="22"/>
        <v/>
      </c>
      <c r="K641" s="1" t="str">
        <f t="shared" si="23"/>
        <v/>
      </c>
    </row>
    <row r="642" spans="9:11" x14ac:dyDescent="0.3">
      <c r="I642" s="1" t="str">
        <f t="shared" si="22"/>
        <v/>
      </c>
      <c r="K642" s="1" t="str">
        <f t="shared" si="23"/>
        <v/>
      </c>
    </row>
    <row r="643" spans="9:11" x14ac:dyDescent="0.3">
      <c r="I643" s="1" t="str">
        <f t="shared" si="22"/>
        <v/>
      </c>
      <c r="K643" s="1" t="str">
        <f t="shared" si="23"/>
        <v/>
      </c>
    </row>
    <row r="644" spans="9:11" x14ac:dyDescent="0.3">
      <c r="I644" s="1" t="str">
        <f t="shared" ref="I644:I707" si="24">IF(H644="","",IF((F644-B644)&gt;(H644-D644),IF((F644-B644)&gt;=0,"3","2"),IF((F644-B644)=(H644-D644),IF((F644-B644)&gt;=0,"2","1"),IF((F644-B644)&gt;=0,"1","0"))))</f>
        <v/>
      </c>
      <c r="K644" s="1" t="str">
        <f t="shared" ref="K644:K707" si="25">IF(H644="","",IF((F644-B644)&lt;(H644-D644),IF((H644-D644)&gt;=0,"3","2"),IF((F644-B644)=(H644-D644),IF((H644-D644)&gt;=0,"2","1"),IF((H644-D644)&gt;=0,"1","0"))))</f>
        <v/>
      </c>
    </row>
    <row r="645" spans="9:11" x14ac:dyDescent="0.3">
      <c r="I645" s="1" t="str">
        <f t="shared" si="24"/>
        <v/>
      </c>
      <c r="K645" s="1" t="str">
        <f t="shared" si="25"/>
        <v/>
      </c>
    </row>
    <row r="646" spans="9:11" x14ac:dyDescent="0.3">
      <c r="I646" s="1" t="str">
        <f t="shared" si="24"/>
        <v/>
      </c>
      <c r="K646" s="1" t="str">
        <f t="shared" si="25"/>
        <v/>
      </c>
    </row>
    <row r="647" spans="9:11" x14ac:dyDescent="0.3">
      <c r="I647" s="1" t="str">
        <f t="shared" si="24"/>
        <v/>
      </c>
      <c r="K647" s="1" t="str">
        <f t="shared" si="25"/>
        <v/>
      </c>
    </row>
    <row r="648" spans="9:11" x14ac:dyDescent="0.3">
      <c r="I648" s="1" t="str">
        <f t="shared" si="24"/>
        <v/>
      </c>
      <c r="K648" s="1" t="str">
        <f t="shared" si="25"/>
        <v/>
      </c>
    </row>
    <row r="649" spans="9:11" x14ac:dyDescent="0.3">
      <c r="I649" s="1" t="str">
        <f t="shared" si="24"/>
        <v/>
      </c>
      <c r="K649" s="1" t="str">
        <f t="shared" si="25"/>
        <v/>
      </c>
    </row>
    <row r="650" spans="9:11" x14ac:dyDescent="0.3">
      <c r="I650" s="1" t="str">
        <f t="shared" si="24"/>
        <v/>
      </c>
      <c r="K650" s="1" t="str">
        <f t="shared" si="25"/>
        <v/>
      </c>
    </row>
    <row r="651" spans="9:11" x14ac:dyDescent="0.3">
      <c r="I651" s="1" t="str">
        <f t="shared" si="24"/>
        <v/>
      </c>
      <c r="K651" s="1" t="str">
        <f t="shared" si="25"/>
        <v/>
      </c>
    </row>
    <row r="652" spans="9:11" x14ac:dyDescent="0.3">
      <c r="I652" s="1" t="str">
        <f t="shared" si="24"/>
        <v/>
      </c>
      <c r="K652" s="1" t="str">
        <f t="shared" si="25"/>
        <v/>
      </c>
    </row>
    <row r="653" spans="9:11" x14ac:dyDescent="0.3">
      <c r="I653" s="1" t="str">
        <f t="shared" si="24"/>
        <v/>
      </c>
      <c r="K653" s="1" t="str">
        <f t="shared" si="25"/>
        <v/>
      </c>
    </row>
    <row r="654" spans="9:11" x14ac:dyDescent="0.3">
      <c r="I654" s="1" t="str">
        <f t="shared" si="24"/>
        <v/>
      </c>
      <c r="K654" s="1" t="str">
        <f t="shared" si="25"/>
        <v/>
      </c>
    </row>
    <row r="655" spans="9:11" x14ac:dyDescent="0.3">
      <c r="I655" s="1" t="str">
        <f t="shared" si="24"/>
        <v/>
      </c>
      <c r="K655" s="1" t="str">
        <f t="shared" si="25"/>
        <v/>
      </c>
    </row>
    <row r="656" spans="9:11" x14ac:dyDescent="0.3">
      <c r="I656" s="1" t="str">
        <f t="shared" si="24"/>
        <v/>
      </c>
      <c r="K656" s="1" t="str">
        <f t="shared" si="25"/>
        <v/>
      </c>
    </row>
    <row r="657" spans="9:11" x14ac:dyDescent="0.3">
      <c r="I657" s="1" t="str">
        <f t="shared" si="24"/>
        <v/>
      </c>
      <c r="K657" s="1" t="str">
        <f t="shared" si="25"/>
        <v/>
      </c>
    </row>
    <row r="658" spans="9:11" x14ac:dyDescent="0.3">
      <c r="I658" s="1" t="str">
        <f t="shared" si="24"/>
        <v/>
      </c>
      <c r="K658" s="1" t="str">
        <f t="shared" si="25"/>
        <v/>
      </c>
    </row>
    <row r="659" spans="9:11" x14ac:dyDescent="0.3">
      <c r="I659" s="1" t="str">
        <f t="shared" si="24"/>
        <v/>
      </c>
      <c r="K659" s="1" t="str">
        <f t="shared" si="25"/>
        <v/>
      </c>
    </row>
    <row r="660" spans="9:11" x14ac:dyDescent="0.3">
      <c r="I660" s="1" t="str">
        <f t="shared" si="24"/>
        <v/>
      </c>
      <c r="K660" s="1" t="str">
        <f t="shared" si="25"/>
        <v/>
      </c>
    </row>
    <row r="661" spans="9:11" x14ac:dyDescent="0.3">
      <c r="I661" s="1" t="str">
        <f t="shared" si="24"/>
        <v/>
      </c>
      <c r="K661" s="1" t="str">
        <f t="shared" si="25"/>
        <v/>
      </c>
    </row>
    <row r="662" spans="9:11" x14ac:dyDescent="0.3">
      <c r="I662" s="1" t="str">
        <f t="shared" si="24"/>
        <v/>
      </c>
      <c r="K662" s="1" t="str">
        <f t="shared" si="25"/>
        <v/>
      </c>
    </row>
    <row r="663" spans="9:11" x14ac:dyDescent="0.3">
      <c r="I663" s="1" t="str">
        <f t="shared" si="24"/>
        <v/>
      </c>
      <c r="K663" s="1" t="str">
        <f t="shared" si="25"/>
        <v/>
      </c>
    </row>
    <row r="664" spans="9:11" x14ac:dyDescent="0.3">
      <c r="I664" s="1" t="str">
        <f t="shared" si="24"/>
        <v/>
      </c>
      <c r="K664" s="1" t="str">
        <f t="shared" si="25"/>
        <v/>
      </c>
    </row>
    <row r="665" spans="9:11" x14ac:dyDescent="0.3">
      <c r="I665" s="1" t="str">
        <f t="shared" si="24"/>
        <v/>
      </c>
      <c r="K665" s="1" t="str">
        <f t="shared" si="25"/>
        <v/>
      </c>
    </row>
    <row r="666" spans="9:11" x14ac:dyDescent="0.3">
      <c r="I666" s="1" t="str">
        <f t="shared" si="24"/>
        <v/>
      </c>
      <c r="K666" s="1" t="str">
        <f t="shared" si="25"/>
        <v/>
      </c>
    </row>
    <row r="667" spans="9:11" x14ac:dyDescent="0.3">
      <c r="I667" s="1" t="str">
        <f t="shared" si="24"/>
        <v/>
      </c>
      <c r="K667" s="1" t="str">
        <f t="shared" si="25"/>
        <v/>
      </c>
    </row>
    <row r="668" spans="9:11" x14ac:dyDescent="0.3">
      <c r="I668" s="1" t="str">
        <f t="shared" si="24"/>
        <v/>
      </c>
      <c r="K668" s="1" t="str">
        <f t="shared" si="25"/>
        <v/>
      </c>
    </row>
    <row r="669" spans="9:11" x14ac:dyDescent="0.3">
      <c r="I669" s="1" t="str">
        <f t="shared" si="24"/>
        <v/>
      </c>
      <c r="K669" s="1" t="str">
        <f t="shared" si="25"/>
        <v/>
      </c>
    </row>
    <row r="670" spans="9:11" x14ac:dyDescent="0.3">
      <c r="I670" s="1" t="str">
        <f t="shared" si="24"/>
        <v/>
      </c>
      <c r="K670" s="1" t="str">
        <f t="shared" si="25"/>
        <v/>
      </c>
    </row>
    <row r="671" spans="9:11" x14ac:dyDescent="0.3">
      <c r="I671" s="1" t="str">
        <f t="shared" si="24"/>
        <v/>
      </c>
      <c r="K671" s="1" t="str">
        <f t="shared" si="25"/>
        <v/>
      </c>
    </row>
    <row r="672" spans="9:11" x14ac:dyDescent="0.3">
      <c r="I672" s="1" t="str">
        <f t="shared" si="24"/>
        <v/>
      </c>
      <c r="K672" s="1" t="str">
        <f t="shared" si="25"/>
        <v/>
      </c>
    </row>
    <row r="673" spans="9:11" x14ac:dyDescent="0.3">
      <c r="I673" s="1" t="str">
        <f t="shared" si="24"/>
        <v/>
      </c>
      <c r="K673" s="1" t="str">
        <f t="shared" si="25"/>
        <v/>
      </c>
    </row>
    <row r="674" spans="9:11" x14ac:dyDescent="0.3">
      <c r="I674" s="1" t="str">
        <f t="shared" si="24"/>
        <v/>
      </c>
      <c r="K674" s="1" t="str">
        <f t="shared" si="25"/>
        <v/>
      </c>
    </row>
    <row r="675" spans="9:11" x14ac:dyDescent="0.3">
      <c r="I675" s="1" t="str">
        <f t="shared" si="24"/>
        <v/>
      </c>
      <c r="K675" s="1" t="str">
        <f t="shared" si="25"/>
        <v/>
      </c>
    </row>
    <row r="676" spans="9:11" x14ac:dyDescent="0.3">
      <c r="I676" s="1" t="str">
        <f t="shared" si="24"/>
        <v/>
      </c>
      <c r="K676" s="1" t="str">
        <f t="shared" si="25"/>
        <v/>
      </c>
    </row>
    <row r="677" spans="9:11" x14ac:dyDescent="0.3">
      <c r="I677" s="1" t="str">
        <f t="shared" si="24"/>
        <v/>
      </c>
      <c r="K677" s="1" t="str">
        <f t="shared" si="25"/>
        <v/>
      </c>
    </row>
    <row r="678" spans="9:11" x14ac:dyDescent="0.3">
      <c r="I678" s="1" t="str">
        <f t="shared" si="24"/>
        <v/>
      </c>
      <c r="K678" s="1" t="str">
        <f t="shared" si="25"/>
        <v/>
      </c>
    </row>
    <row r="679" spans="9:11" x14ac:dyDescent="0.3">
      <c r="I679" s="1" t="str">
        <f t="shared" si="24"/>
        <v/>
      </c>
      <c r="K679" s="1" t="str">
        <f t="shared" si="25"/>
        <v/>
      </c>
    </row>
    <row r="680" spans="9:11" x14ac:dyDescent="0.3">
      <c r="I680" s="1" t="str">
        <f t="shared" si="24"/>
        <v/>
      </c>
      <c r="K680" s="1" t="str">
        <f t="shared" si="25"/>
        <v/>
      </c>
    </row>
    <row r="681" spans="9:11" x14ac:dyDescent="0.3">
      <c r="I681" s="1" t="str">
        <f t="shared" si="24"/>
        <v/>
      </c>
      <c r="K681" s="1" t="str">
        <f t="shared" si="25"/>
        <v/>
      </c>
    </row>
    <row r="682" spans="9:11" x14ac:dyDescent="0.3">
      <c r="I682" s="1" t="str">
        <f t="shared" si="24"/>
        <v/>
      </c>
      <c r="K682" s="1" t="str">
        <f t="shared" si="25"/>
        <v/>
      </c>
    </row>
    <row r="683" spans="9:11" x14ac:dyDescent="0.3">
      <c r="I683" s="1" t="str">
        <f t="shared" si="24"/>
        <v/>
      </c>
      <c r="K683" s="1" t="str">
        <f t="shared" si="25"/>
        <v/>
      </c>
    </row>
    <row r="684" spans="9:11" x14ac:dyDescent="0.3">
      <c r="I684" s="1" t="str">
        <f t="shared" si="24"/>
        <v/>
      </c>
      <c r="K684" s="1" t="str">
        <f t="shared" si="25"/>
        <v/>
      </c>
    </row>
    <row r="685" spans="9:11" x14ac:dyDescent="0.3">
      <c r="I685" s="1" t="str">
        <f t="shared" si="24"/>
        <v/>
      </c>
      <c r="K685" s="1" t="str">
        <f t="shared" si="25"/>
        <v/>
      </c>
    </row>
    <row r="686" spans="9:11" x14ac:dyDescent="0.3">
      <c r="I686" s="1" t="str">
        <f t="shared" si="24"/>
        <v/>
      </c>
      <c r="K686" s="1" t="str">
        <f t="shared" si="25"/>
        <v/>
      </c>
    </row>
    <row r="687" spans="9:11" x14ac:dyDescent="0.3">
      <c r="I687" s="1" t="str">
        <f t="shared" si="24"/>
        <v/>
      </c>
      <c r="K687" s="1" t="str">
        <f t="shared" si="25"/>
        <v/>
      </c>
    </row>
    <row r="688" spans="9:11" x14ac:dyDescent="0.3">
      <c r="I688" s="1" t="str">
        <f t="shared" si="24"/>
        <v/>
      </c>
      <c r="K688" s="1" t="str">
        <f t="shared" si="25"/>
        <v/>
      </c>
    </row>
    <row r="689" spans="9:11" x14ac:dyDescent="0.3">
      <c r="I689" s="1" t="str">
        <f t="shared" si="24"/>
        <v/>
      </c>
      <c r="K689" s="1" t="str">
        <f t="shared" si="25"/>
        <v/>
      </c>
    </row>
    <row r="690" spans="9:11" x14ac:dyDescent="0.3">
      <c r="I690" s="1" t="str">
        <f t="shared" si="24"/>
        <v/>
      </c>
      <c r="K690" s="1" t="str">
        <f t="shared" si="25"/>
        <v/>
      </c>
    </row>
    <row r="691" spans="9:11" x14ac:dyDescent="0.3">
      <c r="I691" s="1" t="str">
        <f t="shared" si="24"/>
        <v/>
      </c>
      <c r="K691" s="1" t="str">
        <f t="shared" si="25"/>
        <v/>
      </c>
    </row>
    <row r="692" spans="9:11" x14ac:dyDescent="0.3">
      <c r="I692" s="1" t="str">
        <f t="shared" si="24"/>
        <v/>
      </c>
      <c r="K692" s="1" t="str">
        <f t="shared" si="25"/>
        <v/>
      </c>
    </row>
    <row r="693" spans="9:11" x14ac:dyDescent="0.3">
      <c r="I693" s="1" t="str">
        <f t="shared" si="24"/>
        <v/>
      </c>
      <c r="K693" s="1" t="str">
        <f t="shared" si="25"/>
        <v/>
      </c>
    </row>
    <row r="694" spans="9:11" x14ac:dyDescent="0.3">
      <c r="I694" s="1" t="str">
        <f t="shared" si="24"/>
        <v/>
      </c>
      <c r="K694" s="1" t="str">
        <f t="shared" si="25"/>
        <v/>
      </c>
    </row>
    <row r="695" spans="9:11" x14ac:dyDescent="0.3">
      <c r="I695" s="1" t="str">
        <f t="shared" si="24"/>
        <v/>
      </c>
      <c r="K695" s="1" t="str">
        <f t="shared" si="25"/>
        <v/>
      </c>
    </row>
    <row r="696" spans="9:11" x14ac:dyDescent="0.3">
      <c r="I696" s="1" t="str">
        <f t="shared" si="24"/>
        <v/>
      </c>
      <c r="K696" s="1" t="str">
        <f t="shared" si="25"/>
        <v/>
      </c>
    </row>
    <row r="697" spans="9:11" x14ac:dyDescent="0.3">
      <c r="I697" s="1" t="str">
        <f t="shared" si="24"/>
        <v/>
      </c>
      <c r="K697" s="1" t="str">
        <f t="shared" si="25"/>
        <v/>
      </c>
    </row>
    <row r="698" spans="9:11" x14ac:dyDescent="0.3">
      <c r="I698" s="1" t="str">
        <f t="shared" si="24"/>
        <v/>
      </c>
      <c r="K698" s="1" t="str">
        <f t="shared" si="25"/>
        <v/>
      </c>
    </row>
    <row r="699" spans="9:11" x14ac:dyDescent="0.3">
      <c r="I699" s="1" t="str">
        <f t="shared" si="24"/>
        <v/>
      </c>
      <c r="K699" s="1" t="str">
        <f t="shared" si="25"/>
        <v/>
      </c>
    </row>
    <row r="700" spans="9:11" x14ac:dyDescent="0.3">
      <c r="I700" s="1" t="str">
        <f t="shared" si="24"/>
        <v/>
      </c>
      <c r="K700" s="1" t="str">
        <f t="shared" si="25"/>
        <v/>
      </c>
    </row>
    <row r="701" spans="9:11" x14ac:dyDescent="0.3">
      <c r="I701" s="1" t="str">
        <f t="shared" si="24"/>
        <v/>
      </c>
      <c r="K701" s="1" t="str">
        <f t="shared" si="25"/>
        <v/>
      </c>
    </row>
    <row r="702" spans="9:11" x14ac:dyDescent="0.3">
      <c r="I702" s="1" t="str">
        <f t="shared" si="24"/>
        <v/>
      </c>
      <c r="K702" s="1" t="str">
        <f t="shared" si="25"/>
        <v/>
      </c>
    </row>
    <row r="703" spans="9:11" x14ac:dyDescent="0.3">
      <c r="I703" s="1" t="str">
        <f t="shared" si="24"/>
        <v/>
      </c>
      <c r="K703" s="1" t="str">
        <f t="shared" si="25"/>
        <v/>
      </c>
    </row>
    <row r="704" spans="9:11" x14ac:dyDescent="0.3">
      <c r="I704" s="1" t="str">
        <f t="shared" si="24"/>
        <v/>
      </c>
      <c r="K704" s="1" t="str">
        <f t="shared" si="25"/>
        <v/>
      </c>
    </row>
    <row r="705" spans="9:11" x14ac:dyDescent="0.3">
      <c r="I705" s="1" t="str">
        <f t="shared" si="24"/>
        <v/>
      </c>
      <c r="K705" s="1" t="str">
        <f t="shared" si="25"/>
        <v/>
      </c>
    </row>
    <row r="706" spans="9:11" x14ac:dyDescent="0.3">
      <c r="I706" s="1" t="str">
        <f t="shared" si="24"/>
        <v/>
      </c>
      <c r="K706" s="1" t="str">
        <f t="shared" si="25"/>
        <v/>
      </c>
    </row>
    <row r="707" spans="9:11" x14ac:dyDescent="0.3">
      <c r="I707" s="1" t="str">
        <f t="shared" si="24"/>
        <v/>
      </c>
      <c r="K707" s="1" t="str">
        <f t="shared" si="25"/>
        <v/>
      </c>
    </row>
    <row r="708" spans="9:11" x14ac:dyDescent="0.3">
      <c r="I708" s="1" t="str">
        <f t="shared" ref="I708:I771" si="26">IF(H708="","",IF((F708-B708)&gt;(H708-D708),IF((F708-B708)&gt;=0,"3","2"),IF((F708-B708)=(H708-D708),IF((F708-B708)&gt;=0,"2","1"),IF((F708-B708)&gt;=0,"1","0"))))</f>
        <v/>
      </c>
      <c r="K708" s="1" t="str">
        <f t="shared" ref="K708:K771" si="27">IF(H708="","",IF((F708-B708)&lt;(H708-D708),IF((H708-D708)&gt;=0,"3","2"),IF((F708-B708)=(H708-D708),IF((H708-D708)&gt;=0,"2","1"),IF((H708-D708)&gt;=0,"1","0"))))</f>
        <v/>
      </c>
    </row>
    <row r="709" spans="9:11" x14ac:dyDescent="0.3">
      <c r="I709" s="1" t="str">
        <f t="shared" si="26"/>
        <v/>
      </c>
      <c r="K709" s="1" t="str">
        <f t="shared" si="27"/>
        <v/>
      </c>
    </row>
    <row r="710" spans="9:11" x14ac:dyDescent="0.3">
      <c r="I710" s="1" t="str">
        <f t="shared" si="26"/>
        <v/>
      </c>
      <c r="K710" s="1" t="str">
        <f t="shared" si="27"/>
        <v/>
      </c>
    </row>
    <row r="711" spans="9:11" x14ac:dyDescent="0.3">
      <c r="I711" s="1" t="str">
        <f t="shared" si="26"/>
        <v/>
      </c>
      <c r="K711" s="1" t="str">
        <f t="shared" si="27"/>
        <v/>
      </c>
    </row>
    <row r="712" spans="9:11" x14ac:dyDescent="0.3">
      <c r="I712" s="1" t="str">
        <f t="shared" si="26"/>
        <v/>
      </c>
      <c r="K712" s="1" t="str">
        <f t="shared" si="27"/>
        <v/>
      </c>
    </row>
    <row r="713" spans="9:11" x14ac:dyDescent="0.3">
      <c r="I713" s="1" t="str">
        <f t="shared" si="26"/>
        <v/>
      </c>
      <c r="K713" s="1" t="str">
        <f t="shared" si="27"/>
        <v/>
      </c>
    </row>
    <row r="714" spans="9:11" x14ac:dyDescent="0.3">
      <c r="I714" s="1" t="str">
        <f t="shared" si="26"/>
        <v/>
      </c>
      <c r="K714" s="1" t="str">
        <f t="shared" si="27"/>
        <v/>
      </c>
    </row>
    <row r="715" spans="9:11" x14ac:dyDescent="0.3">
      <c r="I715" s="1" t="str">
        <f t="shared" si="26"/>
        <v/>
      </c>
      <c r="K715" s="1" t="str">
        <f t="shared" si="27"/>
        <v/>
      </c>
    </row>
    <row r="716" spans="9:11" x14ac:dyDescent="0.3">
      <c r="I716" s="1" t="str">
        <f t="shared" si="26"/>
        <v/>
      </c>
      <c r="K716" s="1" t="str">
        <f t="shared" si="27"/>
        <v/>
      </c>
    </row>
    <row r="717" spans="9:11" x14ac:dyDescent="0.3">
      <c r="I717" s="1" t="str">
        <f t="shared" si="26"/>
        <v/>
      </c>
      <c r="K717" s="1" t="str">
        <f t="shared" si="27"/>
        <v/>
      </c>
    </row>
    <row r="718" spans="9:11" x14ac:dyDescent="0.3">
      <c r="I718" s="1" t="str">
        <f t="shared" si="26"/>
        <v/>
      </c>
      <c r="K718" s="1" t="str">
        <f t="shared" si="27"/>
        <v/>
      </c>
    </row>
    <row r="719" spans="9:11" x14ac:dyDescent="0.3">
      <c r="I719" s="1" t="str">
        <f t="shared" si="26"/>
        <v/>
      </c>
      <c r="K719" s="1" t="str">
        <f t="shared" si="27"/>
        <v/>
      </c>
    </row>
    <row r="720" spans="9:11" x14ac:dyDescent="0.3">
      <c r="I720" s="1" t="str">
        <f t="shared" si="26"/>
        <v/>
      </c>
      <c r="K720" s="1" t="str">
        <f t="shared" si="27"/>
        <v/>
      </c>
    </row>
    <row r="721" spans="9:11" x14ac:dyDescent="0.3">
      <c r="I721" s="1" t="str">
        <f t="shared" si="26"/>
        <v/>
      </c>
      <c r="K721" s="1" t="str">
        <f t="shared" si="27"/>
        <v/>
      </c>
    </row>
    <row r="722" spans="9:11" x14ac:dyDescent="0.3">
      <c r="I722" s="1" t="str">
        <f t="shared" si="26"/>
        <v/>
      </c>
      <c r="K722" s="1" t="str">
        <f t="shared" si="27"/>
        <v/>
      </c>
    </row>
    <row r="723" spans="9:11" x14ac:dyDescent="0.3">
      <c r="I723" s="1" t="str">
        <f t="shared" si="26"/>
        <v/>
      </c>
      <c r="K723" s="1" t="str">
        <f t="shared" si="27"/>
        <v/>
      </c>
    </row>
    <row r="724" spans="9:11" x14ac:dyDescent="0.3">
      <c r="I724" s="1" t="str">
        <f t="shared" si="26"/>
        <v/>
      </c>
      <c r="K724" s="1" t="str">
        <f t="shared" si="27"/>
        <v/>
      </c>
    </row>
    <row r="725" spans="9:11" x14ac:dyDescent="0.3">
      <c r="I725" s="1" t="str">
        <f t="shared" si="26"/>
        <v/>
      </c>
      <c r="K725" s="1" t="str">
        <f t="shared" si="27"/>
        <v/>
      </c>
    </row>
    <row r="726" spans="9:11" x14ac:dyDescent="0.3">
      <c r="I726" s="1" t="str">
        <f t="shared" si="26"/>
        <v/>
      </c>
      <c r="K726" s="1" t="str">
        <f t="shared" si="27"/>
        <v/>
      </c>
    </row>
    <row r="727" spans="9:11" x14ac:dyDescent="0.3">
      <c r="I727" s="1" t="str">
        <f t="shared" si="26"/>
        <v/>
      </c>
      <c r="K727" s="1" t="str">
        <f t="shared" si="27"/>
        <v/>
      </c>
    </row>
    <row r="728" spans="9:11" x14ac:dyDescent="0.3">
      <c r="I728" s="1" t="str">
        <f t="shared" si="26"/>
        <v/>
      </c>
      <c r="K728" s="1" t="str">
        <f t="shared" si="27"/>
        <v/>
      </c>
    </row>
    <row r="729" spans="9:11" x14ac:dyDescent="0.3">
      <c r="I729" s="1" t="str">
        <f t="shared" si="26"/>
        <v/>
      </c>
      <c r="K729" s="1" t="str">
        <f t="shared" si="27"/>
        <v/>
      </c>
    </row>
    <row r="730" spans="9:11" x14ac:dyDescent="0.3">
      <c r="I730" s="1" t="str">
        <f t="shared" si="26"/>
        <v/>
      </c>
      <c r="K730" s="1" t="str">
        <f t="shared" si="27"/>
        <v/>
      </c>
    </row>
    <row r="731" spans="9:11" x14ac:dyDescent="0.3">
      <c r="I731" s="1" t="str">
        <f t="shared" si="26"/>
        <v/>
      </c>
      <c r="K731" s="1" t="str">
        <f t="shared" si="27"/>
        <v/>
      </c>
    </row>
    <row r="732" spans="9:11" x14ac:dyDescent="0.3">
      <c r="I732" s="1" t="str">
        <f t="shared" si="26"/>
        <v/>
      </c>
      <c r="K732" s="1" t="str">
        <f t="shared" si="27"/>
        <v/>
      </c>
    </row>
    <row r="733" spans="9:11" x14ac:dyDescent="0.3">
      <c r="I733" s="1" t="str">
        <f t="shared" si="26"/>
        <v/>
      </c>
      <c r="K733" s="1" t="str">
        <f t="shared" si="27"/>
        <v/>
      </c>
    </row>
    <row r="734" spans="9:11" x14ac:dyDescent="0.3">
      <c r="I734" s="1" t="str">
        <f t="shared" si="26"/>
        <v/>
      </c>
      <c r="K734" s="1" t="str">
        <f t="shared" si="27"/>
        <v/>
      </c>
    </row>
    <row r="735" spans="9:11" x14ac:dyDescent="0.3">
      <c r="I735" s="1" t="str">
        <f t="shared" si="26"/>
        <v/>
      </c>
      <c r="K735" s="1" t="str">
        <f t="shared" si="27"/>
        <v/>
      </c>
    </row>
    <row r="736" spans="9:11" x14ac:dyDescent="0.3">
      <c r="I736" s="1" t="str">
        <f t="shared" si="26"/>
        <v/>
      </c>
      <c r="K736" s="1" t="str">
        <f t="shared" si="27"/>
        <v/>
      </c>
    </row>
    <row r="737" spans="9:11" x14ac:dyDescent="0.3">
      <c r="I737" s="1" t="str">
        <f t="shared" si="26"/>
        <v/>
      </c>
      <c r="K737" s="1" t="str">
        <f t="shared" si="27"/>
        <v/>
      </c>
    </row>
    <row r="738" spans="9:11" x14ac:dyDescent="0.3">
      <c r="I738" s="1" t="str">
        <f t="shared" si="26"/>
        <v/>
      </c>
      <c r="K738" s="1" t="str">
        <f t="shared" si="27"/>
        <v/>
      </c>
    </row>
    <row r="739" spans="9:11" x14ac:dyDescent="0.3">
      <c r="I739" s="1" t="str">
        <f t="shared" si="26"/>
        <v/>
      </c>
      <c r="K739" s="1" t="str">
        <f t="shared" si="27"/>
        <v/>
      </c>
    </row>
    <row r="740" spans="9:11" x14ac:dyDescent="0.3">
      <c r="I740" s="1" t="str">
        <f t="shared" si="26"/>
        <v/>
      </c>
      <c r="K740" s="1" t="str">
        <f t="shared" si="27"/>
        <v/>
      </c>
    </row>
    <row r="741" spans="9:11" x14ac:dyDescent="0.3">
      <c r="I741" s="1" t="str">
        <f t="shared" si="26"/>
        <v/>
      </c>
      <c r="K741" s="1" t="str">
        <f t="shared" si="27"/>
        <v/>
      </c>
    </row>
    <row r="742" spans="9:11" x14ac:dyDescent="0.3">
      <c r="I742" s="1" t="str">
        <f t="shared" si="26"/>
        <v/>
      </c>
      <c r="K742" s="1" t="str">
        <f t="shared" si="27"/>
        <v/>
      </c>
    </row>
    <row r="743" spans="9:11" x14ac:dyDescent="0.3">
      <c r="I743" s="1" t="str">
        <f t="shared" si="26"/>
        <v/>
      </c>
      <c r="K743" s="1" t="str">
        <f t="shared" si="27"/>
        <v/>
      </c>
    </row>
    <row r="744" spans="9:11" x14ac:dyDescent="0.3">
      <c r="I744" s="1" t="str">
        <f t="shared" si="26"/>
        <v/>
      </c>
      <c r="K744" s="1" t="str">
        <f t="shared" si="27"/>
        <v/>
      </c>
    </row>
    <row r="745" spans="9:11" x14ac:dyDescent="0.3">
      <c r="I745" s="1" t="str">
        <f t="shared" si="26"/>
        <v/>
      </c>
      <c r="K745" s="1" t="str">
        <f t="shared" si="27"/>
        <v/>
      </c>
    </row>
    <row r="746" spans="9:11" x14ac:dyDescent="0.3">
      <c r="I746" s="1" t="str">
        <f t="shared" si="26"/>
        <v/>
      </c>
      <c r="K746" s="1" t="str">
        <f t="shared" si="27"/>
        <v/>
      </c>
    </row>
    <row r="747" spans="9:11" x14ac:dyDescent="0.3">
      <c r="I747" s="1" t="str">
        <f t="shared" si="26"/>
        <v/>
      </c>
      <c r="K747" s="1" t="str">
        <f t="shared" si="27"/>
        <v/>
      </c>
    </row>
    <row r="748" spans="9:11" x14ac:dyDescent="0.3">
      <c r="I748" s="1" t="str">
        <f t="shared" si="26"/>
        <v/>
      </c>
      <c r="K748" s="1" t="str">
        <f t="shared" si="27"/>
        <v/>
      </c>
    </row>
    <row r="749" spans="9:11" x14ac:dyDescent="0.3">
      <c r="I749" s="1" t="str">
        <f t="shared" si="26"/>
        <v/>
      </c>
      <c r="K749" s="1" t="str">
        <f t="shared" si="27"/>
        <v/>
      </c>
    </row>
    <row r="750" spans="9:11" x14ac:dyDescent="0.3">
      <c r="I750" s="1" t="str">
        <f t="shared" si="26"/>
        <v/>
      </c>
      <c r="K750" s="1" t="str">
        <f t="shared" si="27"/>
        <v/>
      </c>
    </row>
    <row r="751" spans="9:11" x14ac:dyDescent="0.3">
      <c r="I751" s="1" t="str">
        <f t="shared" si="26"/>
        <v/>
      </c>
      <c r="K751" s="1" t="str">
        <f t="shared" si="27"/>
        <v/>
      </c>
    </row>
    <row r="752" spans="9:11" x14ac:dyDescent="0.3">
      <c r="I752" s="1" t="str">
        <f t="shared" si="26"/>
        <v/>
      </c>
      <c r="K752" s="1" t="str">
        <f t="shared" si="27"/>
        <v/>
      </c>
    </row>
    <row r="753" spans="9:11" x14ac:dyDescent="0.3">
      <c r="I753" s="1" t="str">
        <f t="shared" si="26"/>
        <v/>
      </c>
      <c r="K753" s="1" t="str">
        <f t="shared" si="27"/>
        <v/>
      </c>
    </row>
    <row r="754" spans="9:11" x14ac:dyDescent="0.3">
      <c r="I754" s="1" t="str">
        <f t="shared" si="26"/>
        <v/>
      </c>
      <c r="K754" s="1" t="str">
        <f t="shared" si="27"/>
        <v/>
      </c>
    </row>
    <row r="755" spans="9:11" x14ac:dyDescent="0.3">
      <c r="I755" s="1" t="str">
        <f t="shared" si="26"/>
        <v/>
      </c>
      <c r="K755" s="1" t="str">
        <f t="shared" si="27"/>
        <v/>
      </c>
    </row>
    <row r="756" spans="9:11" x14ac:dyDescent="0.3">
      <c r="I756" s="1" t="str">
        <f t="shared" si="26"/>
        <v/>
      </c>
      <c r="K756" s="1" t="str">
        <f t="shared" si="27"/>
        <v/>
      </c>
    </row>
    <row r="757" spans="9:11" x14ac:dyDescent="0.3">
      <c r="I757" s="1" t="str">
        <f t="shared" si="26"/>
        <v/>
      </c>
      <c r="K757" s="1" t="str">
        <f t="shared" si="27"/>
        <v/>
      </c>
    </row>
    <row r="758" spans="9:11" x14ac:dyDescent="0.3">
      <c r="I758" s="1" t="str">
        <f t="shared" si="26"/>
        <v/>
      </c>
      <c r="K758" s="1" t="str">
        <f t="shared" si="27"/>
        <v/>
      </c>
    </row>
    <row r="759" spans="9:11" x14ac:dyDescent="0.3">
      <c r="I759" s="1" t="str">
        <f t="shared" si="26"/>
        <v/>
      </c>
      <c r="K759" s="1" t="str">
        <f t="shared" si="27"/>
        <v/>
      </c>
    </row>
    <row r="760" spans="9:11" x14ac:dyDescent="0.3">
      <c r="I760" s="1" t="str">
        <f t="shared" si="26"/>
        <v/>
      </c>
      <c r="K760" s="1" t="str">
        <f t="shared" si="27"/>
        <v/>
      </c>
    </row>
    <row r="761" spans="9:11" x14ac:dyDescent="0.3">
      <c r="I761" s="1" t="str">
        <f t="shared" si="26"/>
        <v/>
      </c>
      <c r="K761" s="1" t="str">
        <f t="shared" si="27"/>
        <v/>
      </c>
    </row>
    <row r="762" spans="9:11" x14ac:dyDescent="0.3">
      <c r="I762" s="1" t="str">
        <f t="shared" si="26"/>
        <v/>
      </c>
      <c r="K762" s="1" t="str">
        <f t="shared" si="27"/>
        <v/>
      </c>
    </row>
    <row r="763" spans="9:11" x14ac:dyDescent="0.3">
      <c r="I763" s="1" t="str">
        <f t="shared" si="26"/>
        <v/>
      </c>
      <c r="K763" s="1" t="str">
        <f t="shared" si="27"/>
        <v/>
      </c>
    </row>
    <row r="764" spans="9:11" x14ac:dyDescent="0.3">
      <c r="I764" s="1" t="str">
        <f t="shared" si="26"/>
        <v/>
      </c>
      <c r="K764" s="1" t="str">
        <f t="shared" si="27"/>
        <v/>
      </c>
    </row>
    <row r="765" spans="9:11" x14ac:dyDescent="0.3">
      <c r="I765" s="1" t="str">
        <f t="shared" si="26"/>
        <v/>
      </c>
      <c r="K765" s="1" t="str">
        <f t="shared" si="27"/>
        <v/>
      </c>
    </row>
    <row r="766" spans="9:11" x14ac:dyDescent="0.3">
      <c r="I766" s="1" t="str">
        <f t="shared" si="26"/>
        <v/>
      </c>
      <c r="K766" s="1" t="str">
        <f t="shared" si="27"/>
        <v/>
      </c>
    </row>
    <row r="767" spans="9:11" x14ac:dyDescent="0.3">
      <c r="I767" s="1" t="str">
        <f t="shared" si="26"/>
        <v/>
      </c>
      <c r="K767" s="1" t="str">
        <f t="shared" si="27"/>
        <v/>
      </c>
    </row>
    <row r="768" spans="9:11" x14ac:dyDescent="0.3">
      <c r="I768" s="1" t="str">
        <f t="shared" si="26"/>
        <v/>
      </c>
      <c r="K768" s="1" t="str">
        <f t="shared" si="27"/>
        <v/>
      </c>
    </row>
    <row r="769" spans="9:11" x14ac:dyDescent="0.3">
      <c r="I769" s="1" t="str">
        <f t="shared" si="26"/>
        <v/>
      </c>
      <c r="K769" s="1" t="str">
        <f t="shared" si="27"/>
        <v/>
      </c>
    </row>
    <row r="770" spans="9:11" x14ac:dyDescent="0.3">
      <c r="I770" s="1" t="str">
        <f t="shared" si="26"/>
        <v/>
      </c>
      <c r="K770" s="1" t="str">
        <f t="shared" si="27"/>
        <v/>
      </c>
    </row>
    <row r="771" spans="9:11" x14ac:dyDescent="0.3">
      <c r="I771" s="1" t="str">
        <f t="shared" si="26"/>
        <v/>
      </c>
      <c r="K771" s="1" t="str">
        <f t="shared" si="27"/>
        <v/>
      </c>
    </row>
    <row r="772" spans="9:11" x14ac:dyDescent="0.3">
      <c r="I772" s="1" t="str">
        <f t="shared" ref="I772:I835" si="28">IF(H772="","",IF((F772-B772)&gt;(H772-D772),IF((F772-B772)&gt;=0,"3","2"),IF((F772-B772)=(H772-D772),IF((F772-B772)&gt;=0,"2","1"),IF((F772-B772)&gt;=0,"1","0"))))</f>
        <v/>
      </c>
      <c r="K772" s="1" t="str">
        <f t="shared" ref="K772:K835" si="29">IF(H772="","",IF((F772-B772)&lt;(H772-D772),IF((H772-D772)&gt;=0,"3","2"),IF((F772-B772)=(H772-D772),IF((H772-D772)&gt;=0,"2","1"),IF((H772-D772)&gt;=0,"1","0"))))</f>
        <v/>
      </c>
    </row>
    <row r="773" spans="9:11" x14ac:dyDescent="0.3">
      <c r="I773" s="1" t="str">
        <f t="shared" si="28"/>
        <v/>
      </c>
      <c r="K773" s="1" t="str">
        <f t="shared" si="29"/>
        <v/>
      </c>
    </row>
    <row r="774" spans="9:11" x14ac:dyDescent="0.3">
      <c r="I774" s="1" t="str">
        <f t="shared" si="28"/>
        <v/>
      </c>
      <c r="K774" s="1" t="str">
        <f t="shared" si="29"/>
        <v/>
      </c>
    </row>
    <row r="775" spans="9:11" x14ac:dyDescent="0.3">
      <c r="I775" s="1" t="str">
        <f t="shared" si="28"/>
        <v/>
      </c>
      <c r="K775" s="1" t="str">
        <f t="shared" si="29"/>
        <v/>
      </c>
    </row>
    <row r="776" spans="9:11" x14ac:dyDescent="0.3">
      <c r="I776" s="1" t="str">
        <f t="shared" si="28"/>
        <v/>
      </c>
      <c r="K776" s="1" t="str">
        <f t="shared" si="29"/>
        <v/>
      </c>
    </row>
    <row r="777" spans="9:11" x14ac:dyDescent="0.3">
      <c r="I777" s="1" t="str">
        <f t="shared" si="28"/>
        <v/>
      </c>
      <c r="K777" s="1" t="str">
        <f t="shared" si="29"/>
        <v/>
      </c>
    </row>
    <row r="778" spans="9:11" x14ac:dyDescent="0.3">
      <c r="I778" s="1" t="str">
        <f t="shared" si="28"/>
        <v/>
      </c>
      <c r="K778" s="1" t="str">
        <f t="shared" si="29"/>
        <v/>
      </c>
    </row>
    <row r="779" spans="9:11" x14ac:dyDescent="0.3">
      <c r="I779" s="1" t="str">
        <f t="shared" si="28"/>
        <v/>
      </c>
      <c r="K779" s="1" t="str">
        <f t="shared" si="29"/>
        <v/>
      </c>
    </row>
    <row r="780" spans="9:11" x14ac:dyDescent="0.3">
      <c r="I780" s="1" t="str">
        <f t="shared" si="28"/>
        <v/>
      </c>
      <c r="K780" s="1" t="str">
        <f t="shared" si="29"/>
        <v/>
      </c>
    </row>
    <row r="781" spans="9:11" x14ac:dyDescent="0.3">
      <c r="I781" s="1" t="str">
        <f t="shared" si="28"/>
        <v/>
      </c>
      <c r="K781" s="1" t="str">
        <f t="shared" si="29"/>
        <v/>
      </c>
    </row>
    <row r="782" spans="9:11" x14ac:dyDescent="0.3">
      <c r="I782" s="1" t="str">
        <f t="shared" si="28"/>
        <v/>
      </c>
      <c r="K782" s="1" t="str">
        <f t="shared" si="29"/>
        <v/>
      </c>
    </row>
    <row r="783" spans="9:11" x14ac:dyDescent="0.3">
      <c r="I783" s="1" t="str">
        <f t="shared" si="28"/>
        <v/>
      </c>
      <c r="K783" s="1" t="str">
        <f t="shared" si="29"/>
        <v/>
      </c>
    </row>
    <row r="784" spans="9:11" x14ac:dyDescent="0.3">
      <c r="I784" s="1" t="str">
        <f t="shared" si="28"/>
        <v/>
      </c>
      <c r="K784" s="1" t="str">
        <f t="shared" si="29"/>
        <v/>
      </c>
    </row>
    <row r="785" spans="9:11" x14ac:dyDescent="0.3">
      <c r="I785" s="1" t="str">
        <f t="shared" si="28"/>
        <v/>
      </c>
      <c r="K785" s="1" t="str">
        <f t="shared" si="29"/>
        <v/>
      </c>
    </row>
    <row r="786" spans="9:11" x14ac:dyDescent="0.3">
      <c r="I786" s="1" t="str">
        <f t="shared" si="28"/>
        <v/>
      </c>
      <c r="K786" s="1" t="str">
        <f t="shared" si="29"/>
        <v/>
      </c>
    </row>
    <row r="787" spans="9:11" x14ac:dyDescent="0.3">
      <c r="I787" s="1" t="str">
        <f t="shared" si="28"/>
        <v/>
      </c>
      <c r="K787" s="1" t="str">
        <f t="shared" si="29"/>
        <v/>
      </c>
    </row>
    <row r="788" spans="9:11" x14ac:dyDescent="0.3">
      <c r="I788" s="1" t="str">
        <f t="shared" si="28"/>
        <v/>
      </c>
      <c r="K788" s="1" t="str">
        <f t="shared" si="29"/>
        <v/>
      </c>
    </row>
    <row r="789" spans="9:11" x14ac:dyDescent="0.3">
      <c r="I789" s="1" t="str">
        <f t="shared" si="28"/>
        <v/>
      </c>
      <c r="K789" s="1" t="str">
        <f t="shared" si="29"/>
        <v/>
      </c>
    </row>
    <row r="790" spans="9:11" x14ac:dyDescent="0.3">
      <c r="I790" s="1" t="str">
        <f t="shared" si="28"/>
        <v/>
      </c>
      <c r="K790" s="1" t="str">
        <f t="shared" si="29"/>
        <v/>
      </c>
    </row>
    <row r="791" spans="9:11" x14ac:dyDescent="0.3">
      <c r="I791" s="1" t="str">
        <f t="shared" si="28"/>
        <v/>
      </c>
      <c r="K791" s="1" t="str">
        <f t="shared" si="29"/>
        <v/>
      </c>
    </row>
    <row r="792" spans="9:11" x14ac:dyDescent="0.3">
      <c r="I792" s="1" t="str">
        <f t="shared" si="28"/>
        <v/>
      </c>
      <c r="K792" s="1" t="str">
        <f t="shared" si="29"/>
        <v/>
      </c>
    </row>
    <row r="793" spans="9:11" x14ac:dyDescent="0.3">
      <c r="I793" s="1" t="str">
        <f t="shared" si="28"/>
        <v/>
      </c>
      <c r="K793" s="1" t="str">
        <f t="shared" si="29"/>
        <v/>
      </c>
    </row>
    <row r="794" spans="9:11" x14ac:dyDescent="0.3">
      <c r="I794" s="1" t="str">
        <f t="shared" si="28"/>
        <v/>
      </c>
      <c r="K794" s="1" t="str">
        <f t="shared" si="29"/>
        <v/>
      </c>
    </row>
    <row r="795" spans="9:11" x14ac:dyDescent="0.3">
      <c r="I795" s="1" t="str">
        <f t="shared" si="28"/>
        <v/>
      </c>
      <c r="K795" s="1" t="str">
        <f t="shared" si="29"/>
        <v/>
      </c>
    </row>
    <row r="796" spans="9:11" x14ac:dyDescent="0.3">
      <c r="I796" s="1" t="str">
        <f t="shared" si="28"/>
        <v/>
      </c>
      <c r="K796" s="1" t="str">
        <f t="shared" si="29"/>
        <v/>
      </c>
    </row>
    <row r="797" spans="9:11" x14ac:dyDescent="0.3">
      <c r="I797" s="1" t="str">
        <f t="shared" si="28"/>
        <v/>
      </c>
      <c r="K797" s="1" t="str">
        <f t="shared" si="29"/>
        <v/>
      </c>
    </row>
    <row r="798" spans="9:11" x14ac:dyDescent="0.3">
      <c r="I798" s="1" t="str">
        <f t="shared" si="28"/>
        <v/>
      </c>
      <c r="K798" s="1" t="str">
        <f t="shared" si="29"/>
        <v/>
      </c>
    </row>
    <row r="799" spans="9:11" x14ac:dyDescent="0.3">
      <c r="I799" s="1" t="str">
        <f t="shared" si="28"/>
        <v/>
      </c>
      <c r="K799" s="1" t="str">
        <f t="shared" si="29"/>
        <v/>
      </c>
    </row>
    <row r="800" spans="9:11" x14ac:dyDescent="0.3">
      <c r="I800" s="1" t="str">
        <f t="shared" si="28"/>
        <v/>
      </c>
      <c r="K800" s="1" t="str">
        <f t="shared" si="29"/>
        <v/>
      </c>
    </row>
    <row r="801" spans="9:11" x14ac:dyDescent="0.3">
      <c r="I801" s="1" t="str">
        <f t="shared" si="28"/>
        <v/>
      </c>
      <c r="K801" s="1" t="str">
        <f t="shared" si="29"/>
        <v/>
      </c>
    </row>
    <row r="802" spans="9:11" x14ac:dyDescent="0.3">
      <c r="I802" s="1" t="str">
        <f t="shared" si="28"/>
        <v/>
      </c>
      <c r="K802" s="1" t="str">
        <f t="shared" si="29"/>
        <v/>
      </c>
    </row>
    <row r="803" spans="9:11" x14ac:dyDescent="0.3">
      <c r="I803" s="1" t="str">
        <f t="shared" si="28"/>
        <v/>
      </c>
      <c r="K803" s="1" t="str">
        <f t="shared" si="29"/>
        <v/>
      </c>
    </row>
    <row r="804" spans="9:11" x14ac:dyDescent="0.3">
      <c r="I804" s="1" t="str">
        <f t="shared" si="28"/>
        <v/>
      </c>
      <c r="K804" s="1" t="str">
        <f t="shared" si="29"/>
        <v/>
      </c>
    </row>
    <row r="805" spans="9:11" x14ac:dyDescent="0.3">
      <c r="I805" s="1" t="str">
        <f t="shared" si="28"/>
        <v/>
      </c>
      <c r="K805" s="1" t="str">
        <f t="shared" si="29"/>
        <v/>
      </c>
    </row>
    <row r="806" spans="9:11" x14ac:dyDescent="0.3">
      <c r="I806" s="1" t="str">
        <f t="shared" si="28"/>
        <v/>
      </c>
      <c r="K806" s="1" t="str">
        <f t="shared" si="29"/>
        <v/>
      </c>
    </row>
    <row r="807" spans="9:11" x14ac:dyDescent="0.3">
      <c r="I807" s="1" t="str">
        <f t="shared" si="28"/>
        <v/>
      </c>
      <c r="K807" s="1" t="str">
        <f t="shared" si="29"/>
        <v/>
      </c>
    </row>
    <row r="808" spans="9:11" x14ac:dyDescent="0.3">
      <c r="I808" s="1" t="str">
        <f t="shared" si="28"/>
        <v/>
      </c>
      <c r="K808" s="1" t="str">
        <f t="shared" si="29"/>
        <v/>
      </c>
    </row>
    <row r="809" spans="9:11" x14ac:dyDescent="0.3">
      <c r="I809" s="1" t="str">
        <f t="shared" si="28"/>
        <v/>
      </c>
      <c r="K809" s="1" t="str">
        <f t="shared" si="29"/>
        <v/>
      </c>
    </row>
    <row r="810" spans="9:11" x14ac:dyDescent="0.3">
      <c r="I810" s="1" t="str">
        <f t="shared" si="28"/>
        <v/>
      </c>
      <c r="K810" s="1" t="str">
        <f t="shared" si="29"/>
        <v/>
      </c>
    </row>
    <row r="811" spans="9:11" x14ac:dyDescent="0.3">
      <c r="I811" s="1" t="str">
        <f t="shared" si="28"/>
        <v/>
      </c>
      <c r="K811" s="1" t="str">
        <f t="shared" si="29"/>
        <v/>
      </c>
    </row>
    <row r="812" spans="9:11" x14ac:dyDescent="0.3">
      <c r="I812" s="1" t="str">
        <f t="shared" si="28"/>
        <v/>
      </c>
      <c r="K812" s="1" t="str">
        <f t="shared" si="29"/>
        <v/>
      </c>
    </row>
    <row r="813" spans="9:11" x14ac:dyDescent="0.3">
      <c r="I813" s="1" t="str">
        <f t="shared" si="28"/>
        <v/>
      </c>
      <c r="K813" s="1" t="str">
        <f t="shared" si="29"/>
        <v/>
      </c>
    </row>
    <row r="814" spans="9:11" x14ac:dyDescent="0.3">
      <c r="I814" s="1" t="str">
        <f t="shared" si="28"/>
        <v/>
      </c>
      <c r="K814" s="1" t="str">
        <f t="shared" si="29"/>
        <v/>
      </c>
    </row>
    <row r="815" spans="9:11" x14ac:dyDescent="0.3">
      <c r="I815" s="1" t="str">
        <f t="shared" si="28"/>
        <v/>
      </c>
      <c r="K815" s="1" t="str">
        <f t="shared" si="29"/>
        <v/>
      </c>
    </row>
    <row r="816" spans="9:11" x14ac:dyDescent="0.3">
      <c r="I816" s="1" t="str">
        <f t="shared" si="28"/>
        <v/>
      </c>
      <c r="K816" s="1" t="str">
        <f t="shared" si="29"/>
        <v/>
      </c>
    </row>
    <row r="817" spans="9:11" x14ac:dyDescent="0.3">
      <c r="I817" s="1" t="str">
        <f t="shared" si="28"/>
        <v/>
      </c>
      <c r="K817" s="1" t="str">
        <f t="shared" si="29"/>
        <v/>
      </c>
    </row>
    <row r="818" spans="9:11" x14ac:dyDescent="0.3">
      <c r="I818" s="1" t="str">
        <f t="shared" si="28"/>
        <v/>
      </c>
      <c r="K818" s="1" t="str">
        <f t="shared" si="29"/>
        <v/>
      </c>
    </row>
    <row r="819" spans="9:11" x14ac:dyDescent="0.3">
      <c r="I819" s="1" t="str">
        <f t="shared" si="28"/>
        <v/>
      </c>
      <c r="K819" s="1" t="str">
        <f t="shared" si="29"/>
        <v/>
      </c>
    </row>
    <row r="820" spans="9:11" x14ac:dyDescent="0.3">
      <c r="I820" s="1" t="str">
        <f t="shared" si="28"/>
        <v/>
      </c>
      <c r="K820" s="1" t="str">
        <f t="shared" si="29"/>
        <v/>
      </c>
    </row>
    <row r="821" spans="9:11" x14ac:dyDescent="0.3">
      <c r="I821" s="1" t="str">
        <f t="shared" si="28"/>
        <v/>
      </c>
      <c r="K821" s="1" t="str">
        <f t="shared" si="29"/>
        <v/>
      </c>
    </row>
    <row r="822" spans="9:11" x14ac:dyDescent="0.3">
      <c r="I822" s="1" t="str">
        <f t="shared" si="28"/>
        <v/>
      </c>
      <c r="K822" s="1" t="str">
        <f t="shared" si="29"/>
        <v/>
      </c>
    </row>
    <row r="823" spans="9:11" x14ac:dyDescent="0.3">
      <c r="I823" s="1" t="str">
        <f t="shared" si="28"/>
        <v/>
      </c>
      <c r="K823" s="1" t="str">
        <f t="shared" si="29"/>
        <v/>
      </c>
    </row>
    <row r="824" spans="9:11" x14ac:dyDescent="0.3">
      <c r="I824" s="1" t="str">
        <f t="shared" si="28"/>
        <v/>
      </c>
      <c r="K824" s="1" t="str">
        <f t="shared" si="29"/>
        <v/>
      </c>
    </row>
    <row r="825" spans="9:11" x14ac:dyDescent="0.3">
      <c r="I825" s="1" t="str">
        <f t="shared" si="28"/>
        <v/>
      </c>
      <c r="K825" s="1" t="str">
        <f t="shared" si="29"/>
        <v/>
      </c>
    </row>
    <row r="826" spans="9:11" x14ac:dyDescent="0.3">
      <c r="I826" s="1" t="str">
        <f t="shared" si="28"/>
        <v/>
      </c>
      <c r="K826" s="1" t="str">
        <f t="shared" si="29"/>
        <v/>
      </c>
    </row>
    <row r="827" spans="9:11" x14ac:dyDescent="0.3">
      <c r="I827" s="1" t="str">
        <f t="shared" si="28"/>
        <v/>
      </c>
      <c r="K827" s="1" t="str">
        <f t="shared" si="29"/>
        <v/>
      </c>
    </row>
    <row r="828" spans="9:11" x14ac:dyDescent="0.3">
      <c r="I828" s="1" t="str">
        <f t="shared" si="28"/>
        <v/>
      </c>
      <c r="K828" s="1" t="str">
        <f t="shared" si="29"/>
        <v/>
      </c>
    </row>
    <row r="829" spans="9:11" x14ac:dyDescent="0.3">
      <c r="I829" s="1" t="str">
        <f t="shared" si="28"/>
        <v/>
      </c>
      <c r="K829" s="1" t="str">
        <f t="shared" si="29"/>
        <v/>
      </c>
    </row>
    <row r="830" spans="9:11" x14ac:dyDescent="0.3">
      <c r="I830" s="1" t="str">
        <f t="shared" si="28"/>
        <v/>
      </c>
      <c r="K830" s="1" t="str">
        <f t="shared" si="29"/>
        <v/>
      </c>
    </row>
    <row r="831" spans="9:11" x14ac:dyDescent="0.3">
      <c r="I831" s="1" t="str">
        <f t="shared" si="28"/>
        <v/>
      </c>
      <c r="K831" s="1" t="str">
        <f t="shared" si="29"/>
        <v/>
      </c>
    </row>
    <row r="832" spans="9:11" x14ac:dyDescent="0.3">
      <c r="I832" s="1" t="str">
        <f t="shared" si="28"/>
        <v/>
      </c>
      <c r="K832" s="1" t="str">
        <f t="shared" si="29"/>
        <v/>
      </c>
    </row>
    <row r="833" spans="9:11" x14ac:dyDescent="0.3">
      <c r="I833" s="1" t="str">
        <f t="shared" si="28"/>
        <v/>
      </c>
      <c r="K833" s="1" t="str">
        <f t="shared" si="29"/>
        <v/>
      </c>
    </row>
    <row r="834" spans="9:11" x14ac:dyDescent="0.3">
      <c r="I834" s="1" t="str">
        <f t="shared" si="28"/>
        <v/>
      </c>
      <c r="K834" s="1" t="str">
        <f t="shared" si="29"/>
        <v/>
      </c>
    </row>
    <row r="835" spans="9:11" x14ac:dyDescent="0.3">
      <c r="I835" s="1" t="str">
        <f t="shared" si="28"/>
        <v/>
      </c>
      <c r="K835" s="1" t="str">
        <f t="shared" si="29"/>
        <v/>
      </c>
    </row>
    <row r="836" spans="9:11" x14ac:dyDescent="0.3">
      <c r="I836" s="1" t="str">
        <f t="shared" ref="I836:I899" si="30">IF(H836="","",IF((F836-B836)&gt;(H836-D836),IF((F836-B836)&gt;=0,"3","2"),IF((F836-B836)=(H836-D836),IF((F836-B836)&gt;=0,"2","1"),IF((F836-B836)&gt;=0,"1","0"))))</f>
        <v/>
      </c>
      <c r="K836" s="1" t="str">
        <f t="shared" ref="K836:K899" si="31">IF(H836="","",IF((F836-B836)&lt;(H836-D836),IF((H836-D836)&gt;=0,"3","2"),IF((F836-B836)=(H836-D836),IF((H836-D836)&gt;=0,"2","1"),IF((H836-D836)&gt;=0,"1","0"))))</f>
        <v/>
      </c>
    </row>
    <row r="837" spans="9:11" x14ac:dyDescent="0.3">
      <c r="I837" s="1" t="str">
        <f t="shared" si="30"/>
        <v/>
      </c>
      <c r="K837" s="1" t="str">
        <f t="shared" si="31"/>
        <v/>
      </c>
    </row>
    <row r="838" spans="9:11" x14ac:dyDescent="0.3">
      <c r="I838" s="1" t="str">
        <f t="shared" si="30"/>
        <v/>
      </c>
      <c r="K838" s="1" t="str">
        <f t="shared" si="31"/>
        <v/>
      </c>
    </row>
    <row r="839" spans="9:11" x14ac:dyDescent="0.3">
      <c r="I839" s="1" t="str">
        <f t="shared" si="30"/>
        <v/>
      </c>
      <c r="K839" s="1" t="str">
        <f t="shared" si="31"/>
        <v/>
      </c>
    </row>
    <row r="840" spans="9:11" x14ac:dyDescent="0.3">
      <c r="I840" s="1" t="str">
        <f t="shared" si="30"/>
        <v/>
      </c>
      <c r="K840" s="1" t="str">
        <f t="shared" si="31"/>
        <v/>
      </c>
    </row>
    <row r="841" spans="9:11" x14ac:dyDescent="0.3">
      <c r="I841" s="1" t="str">
        <f t="shared" si="30"/>
        <v/>
      </c>
      <c r="K841" s="1" t="str">
        <f t="shared" si="31"/>
        <v/>
      </c>
    </row>
    <row r="842" spans="9:11" x14ac:dyDescent="0.3">
      <c r="I842" s="1" t="str">
        <f t="shared" si="30"/>
        <v/>
      </c>
      <c r="K842" s="1" t="str">
        <f t="shared" si="31"/>
        <v/>
      </c>
    </row>
    <row r="843" spans="9:11" x14ac:dyDescent="0.3">
      <c r="I843" s="1" t="str">
        <f t="shared" si="30"/>
        <v/>
      </c>
      <c r="K843" s="1" t="str">
        <f t="shared" si="31"/>
        <v/>
      </c>
    </row>
    <row r="844" spans="9:11" x14ac:dyDescent="0.3">
      <c r="I844" s="1" t="str">
        <f t="shared" si="30"/>
        <v/>
      </c>
      <c r="K844" s="1" t="str">
        <f t="shared" si="31"/>
        <v/>
      </c>
    </row>
    <row r="845" spans="9:11" x14ac:dyDescent="0.3">
      <c r="I845" s="1" t="str">
        <f t="shared" si="30"/>
        <v/>
      </c>
      <c r="K845" s="1" t="str">
        <f t="shared" si="31"/>
        <v/>
      </c>
    </row>
    <row r="846" spans="9:11" x14ac:dyDescent="0.3">
      <c r="I846" s="1" t="str">
        <f t="shared" si="30"/>
        <v/>
      </c>
      <c r="K846" s="1" t="str">
        <f t="shared" si="31"/>
        <v/>
      </c>
    </row>
    <row r="847" spans="9:11" x14ac:dyDescent="0.3">
      <c r="I847" s="1" t="str">
        <f t="shared" si="30"/>
        <v/>
      </c>
      <c r="K847" s="1" t="str">
        <f t="shared" si="31"/>
        <v/>
      </c>
    </row>
    <row r="848" spans="9:11" x14ac:dyDescent="0.3">
      <c r="I848" s="1" t="str">
        <f t="shared" si="30"/>
        <v/>
      </c>
      <c r="K848" s="1" t="str">
        <f t="shared" si="31"/>
        <v/>
      </c>
    </row>
    <row r="849" spans="9:11" x14ac:dyDescent="0.3">
      <c r="I849" s="1" t="str">
        <f t="shared" si="30"/>
        <v/>
      </c>
      <c r="K849" s="1" t="str">
        <f t="shared" si="31"/>
        <v/>
      </c>
    </row>
    <row r="850" spans="9:11" x14ac:dyDescent="0.3">
      <c r="I850" s="1" t="str">
        <f t="shared" si="30"/>
        <v/>
      </c>
      <c r="K850" s="1" t="str">
        <f t="shared" si="31"/>
        <v/>
      </c>
    </row>
    <row r="851" spans="9:11" x14ac:dyDescent="0.3">
      <c r="I851" s="1" t="str">
        <f t="shared" si="30"/>
        <v/>
      </c>
      <c r="K851" s="1" t="str">
        <f t="shared" si="31"/>
        <v/>
      </c>
    </row>
    <row r="852" spans="9:11" x14ac:dyDescent="0.3">
      <c r="I852" s="1" t="str">
        <f t="shared" si="30"/>
        <v/>
      </c>
      <c r="K852" s="1" t="str">
        <f t="shared" si="31"/>
        <v/>
      </c>
    </row>
    <row r="853" spans="9:11" x14ac:dyDescent="0.3">
      <c r="I853" s="1" t="str">
        <f t="shared" si="30"/>
        <v/>
      </c>
      <c r="K853" s="1" t="str">
        <f t="shared" si="31"/>
        <v/>
      </c>
    </row>
    <row r="854" spans="9:11" x14ac:dyDescent="0.3">
      <c r="I854" s="1" t="str">
        <f t="shared" si="30"/>
        <v/>
      </c>
      <c r="K854" s="1" t="str">
        <f t="shared" si="31"/>
        <v/>
      </c>
    </row>
    <row r="855" spans="9:11" x14ac:dyDescent="0.3">
      <c r="I855" s="1" t="str">
        <f t="shared" si="30"/>
        <v/>
      </c>
      <c r="K855" s="1" t="str">
        <f t="shared" si="31"/>
        <v/>
      </c>
    </row>
    <row r="856" spans="9:11" x14ac:dyDescent="0.3">
      <c r="I856" s="1" t="str">
        <f t="shared" si="30"/>
        <v/>
      </c>
      <c r="K856" s="1" t="str">
        <f t="shared" si="31"/>
        <v/>
      </c>
    </row>
    <row r="857" spans="9:11" x14ac:dyDescent="0.3">
      <c r="I857" s="1" t="str">
        <f t="shared" si="30"/>
        <v/>
      </c>
      <c r="K857" s="1" t="str">
        <f t="shared" si="31"/>
        <v/>
      </c>
    </row>
    <row r="858" spans="9:11" x14ac:dyDescent="0.3">
      <c r="I858" s="1" t="str">
        <f t="shared" si="30"/>
        <v/>
      </c>
      <c r="K858" s="1" t="str">
        <f t="shared" si="31"/>
        <v/>
      </c>
    </row>
    <row r="859" spans="9:11" x14ac:dyDescent="0.3">
      <c r="I859" s="1" t="str">
        <f t="shared" si="30"/>
        <v/>
      </c>
      <c r="K859" s="1" t="str">
        <f t="shared" si="31"/>
        <v/>
      </c>
    </row>
    <row r="860" spans="9:11" x14ac:dyDescent="0.3">
      <c r="I860" s="1" t="str">
        <f t="shared" si="30"/>
        <v/>
      </c>
      <c r="K860" s="1" t="str">
        <f t="shared" si="31"/>
        <v/>
      </c>
    </row>
    <row r="861" spans="9:11" x14ac:dyDescent="0.3">
      <c r="I861" s="1" t="str">
        <f t="shared" si="30"/>
        <v/>
      </c>
      <c r="K861" s="1" t="str">
        <f t="shared" si="31"/>
        <v/>
      </c>
    </row>
    <row r="862" spans="9:11" x14ac:dyDescent="0.3">
      <c r="I862" s="1" t="str">
        <f t="shared" si="30"/>
        <v/>
      </c>
      <c r="K862" s="1" t="str">
        <f t="shared" si="31"/>
        <v/>
      </c>
    </row>
    <row r="863" spans="9:11" x14ac:dyDescent="0.3">
      <c r="I863" s="1" t="str">
        <f t="shared" si="30"/>
        <v/>
      </c>
      <c r="K863" s="1" t="str">
        <f t="shared" si="31"/>
        <v/>
      </c>
    </row>
    <row r="864" spans="9:11" x14ac:dyDescent="0.3">
      <c r="I864" s="1" t="str">
        <f t="shared" si="30"/>
        <v/>
      </c>
      <c r="K864" s="1" t="str">
        <f t="shared" si="31"/>
        <v/>
      </c>
    </row>
    <row r="865" spans="9:11" x14ac:dyDescent="0.3">
      <c r="I865" s="1" t="str">
        <f t="shared" si="30"/>
        <v/>
      </c>
      <c r="K865" s="1" t="str">
        <f t="shared" si="31"/>
        <v/>
      </c>
    </row>
    <row r="866" spans="9:11" x14ac:dyDescent="0.3">
      <c r="I866" s="1" t="str">
        <f t="shared" si="30"/>
        <v/>
      </c>
      <c r="K866" s="1" t="str">
        <f t="shared" si="31"/>
        <v/>
      </c>
    </row>
    <row r="867" spans="9:11" x14ac:dyDescent="0.3">
      <c r="I867" s="1" t="str">
        <f t="shared" si="30"/>
        <v/>
      </c>
      <c r="K867" s="1" t="str">
        <f t="shared" si="31"/>
        <v/>
      </c>
    </row>
    <row r="868" spans="9:11" x14ac:dyDescent="0.3">
      <c r="I868" s="1" t="str">
        <f t="shared" si="30"/>
        <v/>
      </c>
      <c r="K868" s="1" t="str">
        <f t="shared" si="31"/>
        <v/>
      </c>
    </row>
    <row r="869" spans="9:11" x14ac:dyDescent="0.3">
      <c r="I869" s="1" t="str">
        <f t="shared" si="30"/>
        <v/>
      </c>
      <c r="K869" s="1" t="str">
        <f t="shared" si="31"/>
        <v/>
      </c>
    </row>
    <row r="870" spans="9:11" x14ac:dyDescent="0.3">
      <c r="I870" s="1" t="str">
        <f t="shared" si="30"/>
        <v/>
      </c>
      <c r="K870" s="1" t="str">
        <f t="shared" si="31"/>
        <v/>
      </c>
    </row>
    <row r="871" spans="9:11" x14ac:dyDescent="0.3">
      <c r="I871" s="1" t="str">
        <f t="shared" si="30"/>
        <v/>
      </c>
      <c r="K871" s="1" t="str">
        <f t="shared" si="31"/>
        <v/>
      </c>
    </row>
    <row r="872" spans="9:11" x14ac:dyDescent="0.3">
      <c r="I872" s="1" t="str">
        <f t="shared" si="30"/>
        <v/>
      </c>
      <c r="K872" s="1" t="str">
        <f t="shared" si="31"/>
        <v/>
      </c>
    </row>
    <row r="873" spans="9:11" x14ac:dyDescent="0.3">
      <c r="I873" s="1" t="str">
        <f t="shared" si="30"/>
        <v/>
      </c>
      <c r="K873" s="1" t="str">
        <f t="shared" si="31"/>
        <v/>
      </c>
    </row>
    <row r="874" spans="9:11" x14ac:dyDescent="0.3">
      <c r="I874" s="1" t="str">
        <f t="shared" si="30"/>
        <v/>
      </c>
      <c r="K874" s="1" t="str">
        <f t="shared" si="31"/>
        <v/>
      </c>
    </row>
    <row r="875" spans="9:11" x14ac:dyDescent="0.3">
      <c r="I875" s="1" t="str">
        <f t="shared" si="30"/>
        <v/>
      </c>
      <c r="K875" s="1" t="str">
        <f t="shared" si="31"/>
        <v/>
      </c>
    </row>
    <row r="876" spans="9:11" x14ac:dyDescent="0.3">
      <c r="I876" s="1" t="str">
        <f t="shared" si="30"/>
        <v/>
      </c>
      <c r="K876" s="1" t="str">
        <f t="shared" si="31"/>
        <v/>
      </c>
    </row>
    <row r="877" spans="9:11" x14ac:dyDescent="0.3">
      <c r="I877" s="1" t="str">
        <f t="shared" si="30"/>
        <v/>
      </c>
      <c r="K877" s="1" t="str">
        <f t="shared" si="31"/>
        <v/>
      </c>
    </row>
    <row r="878" spans="9:11" x14ac:dyDescent="0.3">
      <c r="I878" s="1" t="str">
        <f t="shared" si="30"/>
        <v/>
      </c>
      <c r="K878" s="1" t="str">
        <f t="shared" si="31"/>
        <v/>
      </c>
    </row>
    <row r="879" spans="9:11" x14ac:dyDescent="0.3">
      <c r="I879" s="1" t="str">
        <f t="shared" si="30"/>
        <v/>
      </c>
      <c r="K879" s="1" t="str">
        <f t="shared" si="31"/>
        <v/>
      </c>
    </row>
    <row r="880" spans="9:11" x14ac:dyDescent="0.3">
      <c r="I880" s="1" t="str">
        <f t="shared" si="30"/>
        <v/>
      </c>
      <c r="K880" s="1" t="str">
        <f t="shared" si="31"/>
        <v/>
      </c>
    </row>
    <row r="881" spans="9:11" x14ac:dyDescent="0.3">
      <c r="I881" s="1" t="str">
        <f t="shared" si="30"/>
        <v/>
      </c>
      <c r="K881" s="1" t="str">
        <f t="shared" si="31"/>
        <v/>
      </c>
    </row>
    <row r="882" spans="9:11" x14ac:dyDescent="0.3">
      <c r="I882" s="1" t="str">
        <f t="shared" si="30"/>
        <v/>
      </c>
      <c r="K882" s="1" t="str">
        <f t="shared" si="31"/>
        <v/>
      </c>
    </row>
    <row r="883" spans="9:11" x14ac:dyDescent="0.3">
      <c r="I883" s="1" t="str">
        <f t="shared" si="30"/>
        <v/>
      </c>
      <c r="K883" s="1" t="str">
        <f t="shared" si="31"/>
        <v/>
      </c>
    </row>
    <row r="884" spans="9:11" x14ac:dyDescent="0.3">
      <c r="I884" s="1" t="str">
        <f t="shared" si="30"/>
        <v/>
      </c>
      <c r="K884" s="1" t="str">
        <f t="shared" si="31"/>
        <v/>
      </c>
    </row>
    <row r="885" spans="9:11" x14ac:dyDescent="0.3">
      <c r="I885" s="1" t="str">
        <f t="shared" si="30"/>
        <v/>
      </c>
      <c r="K885" s="1" t="str">
        <f t="shared" si="31"/>
        <v/>
      </c>
    </row>
    <row r="886" spans="9:11" x14ac:dyDescent="0.3">
      <c r="I886" s="1" t="str">
        <f t="shared" si="30"/>
        <v/>
      </c>
      <c r="K886" s="1" t="str">
        <f t="shared" si="31"/>
        <v/>
      </c>
    </row>
    <row r="887" spans="9:11" x14ac:dyDescent="0.3">
      <c r="I887" s="1" t="str">
        <f t="shared" si="30"/>
        <v/>
      </c>
      <c r="K887" s="1" t="str">
        <f t="shared" si="31"/>
        <v/>
      </c>
    </row>
    <row r="888" spans="9:11" x14ac:dyDescent="0.3">
      <c r="I888" s="1" t="str">
        <f t="shared" si="30"/>
        <v/>
      </c>
      <c r="K888" s="1" t="str">
        <f t="shared" si="31"/>
        <v/>
      </c>
    </row>
    <row r="889" spans="9:11" x14ac:dyDescent="0.3">
      <c r="I889" s="1" t="str">
        <f t="shared" si="30"/>
        <v/>
      </c>
      <c r="K889" s="1" t="str">
        <f t="shared" si="31"/>
        <v/>
      </c>
    </row>
    <row r="890" spans="9:11" x14ac:dyDescent="0.3">
      <c r="I890" s="1" t="str">
        <f t="shared" si="30"/>
        <v/>
      </c>
      <c r="K890" s="1" t="str">
        <f t="shared" si="31"/>
        <v/>
      </c>
    </row>
    <row r="891" spans="9:11" x14ac:dyDescent="0.3">
      <c r="I891" s="1" t="str">
        <f t="shared" si="30"/>
        <v/>
      </c>
      <c r="K891" s="1" t="str">
        <f t="shared" si="31"/>
        <v/>
      </c>
    </row>
    <row r="892" spans="9:11" x14ac:dyDescent="0.3">
      <c r="I892" s="1" t="str">
        <f t="shared" si="30"/>
        <v/>
      </c>
      <c r="K892" s="1" t="str">
        <f t="shared" si="31"/>
        <v/>
      </c>
    </row>
    <row r="893" spans="9:11" x14ac:dyDescent="0.3">
      <c r="I893" s="1" t="str">
        <f t="shared" si="30"/>
        <v/>
      </c>
      <c r="K893" s="1" t="str">
        <f t="shared" si="31"/>
        <v/>
      </c>
    </row>
    <row r="894" spans="9:11" x14ac:dyDescent="0.3">
      <c r="I894" s="1" t="str">
        <f t="shared" si="30"/>
        <v/>
      </c>
      <c r="K894" s="1" t="str">
        <f t="shared" si="31"/>
        <v/>
      </c>
    </row>
    <row r="895" spans="9:11" x14ac:dyDescent="0.3">
      <c r="I895" s="1" t="str">
        <f t="shared" si="30"/>
        <v/>
      </c>
      <c r="K895" s="1" t="str">
        <f t="shared" si="31"/>
        <v/>
      </c>
    </row>
    <row r="896" spans="9:11" x14ac:dyDescent="0.3">
      <c r="I896" s="1" t="str">
        <f t="shared" si="30"/>
        <v/>
      </c>
      <c r="K896" s="1" t="str">
        <f t="shared" si="31"/>
        <v/>
      </c>
    </row>
    <row r="897" spans="9:11" x14ac:dyDescent="0.3">
      <c r="I897" s="1" t="str">
        <f t="shared" si="30"/>
        <v/>
      </c>
      <c r="K897" s="1" t="str">
        <f t="shared" si="31"/>
        <v/>
      </c>
    </row>
    <row r="898" spans="9:11" x14ac:dyDescent="0.3">
      <c r="I898" s="1" t="str">
        <f t="shared" si="30"/>
        <v/>
      </c>
      <c r="K898" s="1" t="str">
        <f t="shared" si="31"/>
        <v/>
      </c>
    </row>
    <row r="899" spans="9:11" x14ac:dyDescent="0.3">
      <c r="I899" s="1" t="str">
        <f t="shared" si="30"/>
        <v/>
      </c>
      <c r="K899" s="1" t="str">
        <f t="shared" si="31"/>
        <v/>
      </c>
    </row>
    <row r="900" spans="9:11" x14ac:dyDescent="0.3">
      <c r="I900" s="1" t="str">
        <f t="shared" ref="I900:I963" si="32">IF(H900="","",IF((F900-B900)&gt;(H900-D900),IF((F900-B900)&gt;=0,"3","2"),IF((F900-B900)=(H900-D900),IF((F900-B900)&gt;=0,"2","1"),IF((F900-B900)&gt;=0,"1","0"))))</f>
        <v/>
      </c>
      <c r="K900" s="1" t="str">
        <f t="shared" ref="K900:K963" si="33">IF(H900="","",IF((F900-B900)&lt;(H900-D900),IF((H900-D900)&gt;=0,"3","2"),IF((F900-B900)=(H900-D900),IF((H900-D900)&gt;=0,"2","1"),IF((H900-D900)&gt;=0,"1","0"))))</f>
        <v/>
      </c>
    </row>
    <row r="901" spans="9:11" x14ac:dyDescent="0.3">
      <c r="I901" s="1" t="str">
        <f t="shared" si="32"/>
        <v/>
      </c>
      <c r="K901" s="1" t="str">
        <f t="shared" si="33"/>
        <v/>
      </c>
    </row>
    <row r="902" spans="9:11" x14ac:dyDescent="0.3">
      <c r="I902" s="1" t="str">
        <f t="shared" si="32"/>
        <v/>
      </c>
      <c r="K902" s="1" t="str">
        <f t="shared" si="33"/>
        <v/>
      </c>
    </row>
    <row r="903" spans="9:11" x14ac:dyDescent="0.3">
      <c r="I903" s="1" t="str">
        <f t="shared" si="32"/>
        <v/>
      </c>
      <c r="K903" s="1" t="str">
        <f t="shared" si="33"/>
        <v/>
      </c>
    </row>
    <row r="904" spans="9:11" x14ac:dyDescent="0.3">
      <c r="I904" s="1" t="str">
        <f t="shared" si="32"/>
        <v/>
      </c>
      <c r="K904" s="1" t="str">
        <f t="shared" si="33"/>
        <v/>
      </c>
    </row>
    <row r="905" spans="9:11" x14ac:dyDescent="0.3">
      <c r="I905" s="1" t="str">
        <f t="shared" si="32"/>
        <v/>
      </c>
      <c r="K905" s="1" t="str">
        <f t="shared" si="33"/>
        <v/>
      </c>
    </row>
    <row r="906" spans="9:11" x14ac:dyDescent="0.3">
      <c r="I906" s="1" t="str">
        <f t="shared" si="32"/>
        <v/>
      </c>
      <c r="K906" s="1" t="str">
        <f t="shared" si="33"/>
        <v/>
      </c>
    </row>
    <row r="907" spans="9:11" x14ac:dyDescent="0.3">
      <c r="I907" s="1" t="str">
        <f t="shared" si="32"/>
        <v/>
      </c>
      <c r="K907" s="1" t="str">
        <f t="shared" si="33"/>
        <v/>
      </c>
    </row>
    <row r="908" spans="9:11" x14ac:dyDescent="0.3">
      <c r="I908" s="1" t="str">
        <f t="shared" si="32"/>
        <v/>
      </c>
      <c r="K908" s="1" t="str">
        <f t="shared" si="33"/>
        <v/>
      </c>
    </row>
    <row r="909" spans="9:11" x14ac:dyDescent="0.3">
      <c r="I909" s="1" t="str">
        <f t="shared" si="32"/>
        <v/>
      </c>
      <c r="K909" s="1" t="str">
        <f t="shared" si="33"/>
        <v/>
      </c>
    </row>
    <row r="910" spans="9:11" x14ac:dyDescent="0.3">
      <c r="I910" s="1" t="str">
        <f t="shared" si="32"/>
        <v/>
      </c>
      <c r="K910" s="1" t="str">
        <f t="shared" si="33"/>
        <v/>
      </c>
    </row>
    <row r="911" spans="9:11" x14ac:dyDescent="0.3">
      <c r="I911" s="1" t="str">
        <f t="shared" si="32"/>
        <v/>
      </c>
      <c r="K911" s="1" t="str">
        <f t="shared" si="33"/>
        <v/>
      </c>
    </row>
    <row r="912" spans="9:11" x14ac:dyDescent="0.3">
      <c r="I912" s="1" t="str">
        <f t="shared" si="32"/>
        <v/>
      </c>
      <c r="K912" s="1" t="str">
        <f t="shared" si="33"/>
        <v/>
      </c>
    </row>
    <row r="913" spans="9:11" x14ac:dyDescent="0.3">
      <c r="I913" s="1" t="str">
        <f t="shared" si="32"/>
        <v/>
      </c>
      <c r="K913" s="1" t="str">
        <f t="shared" si="33"/>
        <v/>
      </c>
    </row>
    <row r="914" spans="9:11" x14ac:dyDescent="0.3">
      <c r="I914" s="1" t="str">
        <f t="shared" si="32"/>
        <v/>
      </c>
      <c r="K914" s="1" t="str">
        <f t="shared" si="33"/>
        <v/>
      </c>
    </row>
    <row r="915" spans="9:11" x14ac:dyDescent="0.3">
      <c r="I915" s="1" t="str">
        <f t="shared" si="32"/>
        <v/>
      </c>
      <c r="K915" s="1" t="str">
        <f t="shared" si="33"/>
        <v/>
      </c>
    </row>
    <row r="916" spans="9:11" x14ac:dyDescent="0.3">
      <c r="I916" s="1" t="str">
        <f t="shared" si="32"/>
        <v/>
      </c>
      <c r="K916" s="1" t="str">
        <f t="shared" si="33"/>
        <v/>
      </c>
    </row>
    <row r="917" spans="9:11" x14ac:dyDescent="0.3">
      <c r="I917" s="1" t="str">
        <f t="shared" si="32"/>
        <v/>
      </c>
      <c r="K917" s="1" t="str">
        <f t="shared" si="33"/>
        <v/>
      </c>
    </row>
    <row r="918" spans="9:11" x14ac:dyDescent="0.3">
      <c r="I918" s="1" t="str">
        <f t="shared" si="32"/>
        <v/>
      </c>
      <c r="K918" s="1" t="str">
        <f t="shared" si="33"/>
        <v/>
      </c>
    </row>
    <row r="919" spans="9:11" x14ac:dyDescent="0.3">
      <c r="I919" s="1" t="str">
        <f t="shared" si="32"/>
        <v/>
      </c>
      <c r="K919" s="1" t="str">
        <f t="shared" si="33"/>
        <v/>
      </c>
    </row>
    <row r="920" spans="9:11" x14ac:dyDescent="0.3">
      <c r="I920" s="1" t="str">
        <f t="shared" si="32"/>
        <v/>
      </c>
      <c r="K920" s="1" t="str">
        <f t="shared" si="33"/>
        <v/>
      </c>
    </row>
    <row r="921" spans="9:11" x14ac:dyDescent="0.3">
      <c r="I921" s="1" t="str">
        <f t="shared" si="32"/>
        <v/>
      </c>
      <c r="K921" s="1" t="str">
        <f t="shared" si="33"/>
        <v/>
      </c>
    </row>
    <row r="922" spans="9:11" x14ac:dyDescent="0.3">
      <c r="I922" s="1" t="str">
        <f t="shared" si="32"/>
        <v/>
      </c>
      <c r="K922" s="1" t="str">
        <f t="shared" si="33"/>
        <v/>
      </c>
    </row>
    <row r="923" spans="9:11" x14ac:dyDescent="0.3">
      <c r="I923" s="1" t="str">
        <f t="shared" si="32"/>
        <v/>
      </c>
      <c r="K923" s="1" t="str">
        <f t="shared" si="33"/>
        <v/>
      </c>
    </row>
    <row r="924" spans="9:11" x14ac:dyDescent="0.3">
      <c r="I924" s="1" t="str">
        <f t="shared" si="32"/>
        <v/>
      </c>
      <c r="K924" s="1" t="str">
        <f t="shared" si="33"/>
        <v/>
      </c>
    </row>
    <row r="925" spans="9:11" x14ac:dyDescent="0.3">
      <c r="I925" s="1" t="str">
        <f t="shared" si="32"/>
        <v/>
      </c>
      <c r="K925" s="1" t="str">
        <f t="shared" si="33"/>
        <v/>
      </c>
    </row>
    <row r="926" spans="9:11" x14ac:dyDescent="0.3">
      <c r="I926" s="1" t="str">
        <f t="shared" si="32"/>
        <v/>
      </c>
      <c r="K926" s="1" t="str">
        <f t="shared" si="33"/>
        <v/>
      </c>
    </row>
    <row r="927" spans="9:11" x14ac:dyDescent="0.3">
      <c r="I927" s="1" t="str">
        <f t="shared" si="32"/>
        <v/>
      </c>
      <c r="K927" s="1" t="str">
        <f t="shared" si="33"/>
        <v/>
      </c>
    </row>
    <row r="928" spans="9:11" x14ac:dyDescent="0.3">
      <c r="I928" s="1" t="str">
        <f t="shared" si="32"/>
        <v/>
      </c>
      <c r="K928" s="1" t="str">
        <f t="shared" si="33"/>
        <v/>
      </c>
    </row>
    <row r="929" spans="9:11" x14ac:dyDescent="0.3">
      <c r="I929" s="1" t="str">
        <f t="shared" si="32"/>
        <v/>
      </c>
      <c r="K929" s="1" t="str">
        <f t="shared" si="33"/>
        <v/>
      </c>
    </row>
    <row r="930" spans="9:11" x14ac:dyDescent="0.3">
      <c r="I930" s="1" t="str">
        <f t="shared" si="32"/>
        <v/>
      </c>
      <c r="K930" s="1" t="str">
        <f t="shared" si="33"/>
        <v/>
      </c>
    </row>
    <row r="931" spans="9:11" x14ac:dyDescent="0.3">
      <c r="I931" s="1" t="str">
        <f t="shared" si="32"/>
        <v/>
      </c>
      <c r="K931" s="1" t="str">
        <f t="shared" si="33"/>
        <v/>
      </c>
    </row>
    <row r="932" spans="9:11" x14ac:dyDescent="0.3">
      <c r="I932" s="1" t="str">
        <f t="shared" si="32"/>
        <v/>
      </c>
      <c r="K932" s="1" t="str">
        <f t="shared" si="33"/>
        <v/>
      </c>
    </row>
    <row r="933" spans="9:11" x14ac:dyDescent="0.3">
      <c r="I933" s="1" t="str">
        <f t="shared" si="32"/>
        <v/>
      </c>
      <c r="K933" s="1" t="str">
        <f t="shared" si="33"/>
        <v/>
      </c>
    </row>
    <row r="934" spans="9:11" x14ac:dyDescent="0.3">
      <c r="I934" s="1" t="str">
        <f t="shared" si="32"/>
        <v/>
      </c>
      <c r="K934" s="1" t="str">
        <f t="shared" si="33"/>
        <v/>
      </c>
    </row>
    <row r="935" spans="9:11" x14ac:dyDescent="0.3">
      <c r="I935" s="1" t="str">
        <f t="shared" si="32"/>
        <v/>
      </c>
      <c r="K935" s="1" t="str">
        <f t="shared" si="33"/>
        <v/>
      </c>
    </row>
    <row r="936" spans="9:11" x14ac:dyDescent="0.3">
      <c r="I936" s="1" t="str">
        <f t="shared" si="32"/>
        <v/>
      </c>
      <c r="K936" s="1" t="str">
        <f t="shared" si="33"/>
        <v/>
      </c>
    </row>
    <row r="937" spans="9:11" x14ac:dyDescent="0.3">
      <c r="I937" s="1" t="str">
        <f t="shared" si="32"/>
        <v/>
      </c>
      <c r="K937" s="1" t="str">
        <f t="shared" si="33"/>
        <v/>
      </c>
    </row>
    <row r="938" spans="9:11" x14ac:dyDescent="0.3">
      <c r="I938" s="1" t="str">
        <f t="shared" si="32"/>
        <v/>
      </c>
      <c r="K938" s="1" t="str">
        <f t="shared" si="33"/>
        <v/>
      </c>
    </row>
    <row r="939" spans="9:11" x14ac:dyDescent="0.3">
      <c r="I939" s="1" t="str">
        <f t="shared" si="32"/>
        <v/>
      </c>
      <c r="K939" s="1" t="str">
        <f t="shared" si="33"/>
        <v/>
      </c>
    </row>
    <row r="940" spans="9:11" x14ac:dyDescent="0.3">
      <c r="I940" s="1" t="str">
        <f t="shared" si="32"/>
        <v/>
      </c>
      <c r="K940" s="1" t="str">
        <f t="shared" si="33"/>
        <v/>
      </c>
    </row>
    <row r="941" spans="9:11" x14ac:dyDescent="0.3">
      <c r="I941" s="1" t="str">
        <f t="shared" si="32"/>
        <v/>
      </c>
      <c r="K941" s="1" t="str">
        <f t="shared" si="33"/>
        <v/>
      </c>
    </row>
    <row r="942" spans="9:11" x14ac:dyDescent="0.3">
      <c r="I942" s="1" t="str">
        <f t="shared" si="32"/>
        <v/>
      </c>
      <c r="K942" s="1" t="str">
        <f t="shared" si="33"/>
        <v/>
      </c>
    </row>
    <row r="943" spans="9:11" x14ac:dyDescent="0.3">
      <c r="I943" s="1" t="str">
        <f t="shared" si="32"/>
        <v/>
      </c>
      <c r="K943" s="1" t="str">
        <f t="shared" si="33"/>
        <v/>
      </c>
    </row>
    <row r="944" spans="9:11" x14ac:dyDescent="0.3">
      <c r="I944" s="1" t="str">
        <f t="shared" si="32"/>
        <v/>
      </c>
      <c r="K944" s="1" t="str">
        <f t="shared" si="33"/>
        <v/>
      </c>
    </row>
    <row r="945" spans="9:11" x14ac:dyDescent="0.3">
      <c r="I945" s="1" t="str">
        <f t="shared" si="32"/>
        <v/>
      </c>
      <c r="K945" s="1" t="str">
        <f t="shared" si="33"/>
        <v/>
      </c>
    </row>
    <row r="946" spans="9:11" x14ac:dyDescent="0.3">
      <c r="I946" s="1" t="str">
        <f t="shared" si="32"/>
        <v/>
      </c>
      <c r="K946" s="1" t="str">
        <f t="shared" si="33"/>
        <v/>
      </c>
    </row>
    <row r="947" spans="9:11" x14ac:dyDescent="0.3">
      <c r="I947" s="1" t="str">
        <f t="shared" si="32"/>
        <v/>
      </c>
      <c r="K947" s="1" t="str">
        <f t="shared" si="33"/>
        <v/>
      </c>
    </row>
    <row r="948" spans="9:11" x14ac:dyDescent="0.3">
      <c r="I948" s="1" t="str">
        <f t="shared" si="32"/>
        <v/>
      </c>
      <c r="K948" s="1" t="str">
        <f t="shared" si="33"/>
        <v/>
      </c>
    </row>
    <row r="949" spans="9:11" x14ac:dyDescent="0.3">
      <c r="I949" s="1" t="str">
        <f t="shared" si="32"/>
        <v/>
      </c>
      <c r="K949" s="1" t="str">
        <f t="shared" si="33"/>
        <v/>
      </c>
    </row>
    <row r="950" spans="9:11" x14ac:dyDescent="0.3">
      <c r="I950" s="1" t="str">
        <f t="shared" si="32"/>
        <v/>
      </c>
      <c r="K950" s="1" t="str">
        <f t="shared" si="33"/>
        <v/>
      </c>
    </row>
    <row r="951" spans="9:11" x14ac:dyDescent="0.3">
      <c r="I951" s="1" t="str">
        <f t="shared" si="32"/>
        <v/>
      </c>
      <c r="K951" s="1" t="str">
        <f t="shared" si="33"/>
        <v/>
      </c>
    </row>
    <row r="952" spans="9:11" x14ac:dyDescent="0.3">
      <c r="I952" s="1" t="str">
        <f t="shared" si="32"/>
        <v/>
      </c>
      <c r="K952" s="1" t="str">
        <f t="shared" si="33"/>
        <v/>
      </c>
    </row>
    <row r="953" spans="9:11" x14ac:dyDescent="0.3">
      <c r="I953" s="1" t="str">
        <f t="shared" si="32"/>
        <v/>
      </c>
      <c r="K953" s="1" t="str">
        <f t="shared" si="33"/>
        <v/>
      </c>
    </row>
    <row r="954" spans="9:11" x14ac:dyDescent="0.3">
      <c r="I954" s="1" t="str">
        <f t="shared" si="32"/>
        <v/>
      </c>
      <c r="K954" s="1" t="str">
        <f t="shared" si="33"/>
        <v/>
      </c>
    </row>
    <row r="955" spans="9:11" x14ac:dyDescent="0.3">
      <c r="I955" s="1" t="str">
        <f t="shared" si="32"/>
        <v/>
      </c>
      <c r="K955" s="1" t="str">
        <f t="shared" si="33"/>
        <v/>
      </c>
    </row>
    <row r="956" spans="9:11" x14ac:dyDescent="0.3">
      <c r="I956" s="1" t="str">
        <f t="shared" si="32"/>
        <v/>
      </c>
      <c r="K956" s="1" t="str">
        <f t="shared" si="33"/>
        <v/>
      </c>
    </row>
    <row r="957" spans="9:11" x14ac:dyDescent="0.3">
      <c r="I957" s="1" t="str">
        <f t="shared" si="32"/>
        <v/>
      </c>
      <c r="K957" s="1" t="str">
        <f t="shared" si="33"/>
        <v/>
      </c>
    </row>
    <row r="958" spans="9:11" x14ac:dyDescent="0.3">
      <c r="I958" s="1" t="str">
        <f t="shared" si="32"/>
        <v/>
      </c>
      <c r="K958" s="1" t="str">
        <f t="shared" si="33"/>
        <v/>
      </c>
    </row>
    <row r="959" spans="9:11" x14ac:dyDescent="0.3">
      <c r="I959" s="1" t="str">
        <f t="shared" si="32"/>
        <v/>
      </c>
      <c r="K959" s="1" t="str">
        <f t="shared" si="33"/>
        <v/>
      </c>
    </row>
    <row r="960" spans="9:11" x14ac:dyDescent="0.3">
      <c r="I960" s="1" t="str">
        <f t="shared" si="32"/>
        <v/>
      </c>
      <c r="K960" s="1" t="str">
        <f t="shared" si="33"/>
        <v/>
      </c>
    </row>
    <row r="961" spans="9:11" x14ac:dyDescent="0.3">
      <c r="I961" s="1" t="str">
        <f t="shared" si="32"/>
        <v/>
      </c>
      <c r="K961" s="1" t="str">
        <f t="shared" si="33"/>
        <v/>
      </c>
    </row>
    <row r="962" spans="9:11" x14ac:dyDescent="0.3">
      <c r="I962" s="1" t="str">
        <f t="shared" si="32"/>
        <v/>
      </c>
      <c r="K962" s="1" t="str">
        <f t="shared" si="33"/>
        <v/>
      </c>
    </row>
    <row r="963" spans="9:11" x14ac:dyDescent="0.3">
      <c r="I963" s="1" t="str">
        <f t="shared" si="32"/>
        <v/>
      </c>
      <c r="K963" s="1" t="str">
        <f t="shared" si="33"/>
        <v/>
      </c>
    </row>
    <row r="964" spans="9:11" x14ac:dyDescent="0.3">
      <c r="I964" s="1" t="str">
        <f t="shared" ref="I964:I1000" si="34">IF(H964="","",IF((F964-B964)&gt;(H964-D964),IF((F964-B964)&gt;=0,"3","2"),IF((F964-B964)=(H964-D964),IF((F964-B964)&gt;=0,"2","1"),IF((F964-B964)&gt;=0,"1","0"))))</f>
        <v/>
      </c>
      <c r="K964" s="1" t="str">
        <f t="shared" ref="K964:K1000" si="35">IF(H964="","",IF((F964-B964)&lt;(H964-D964),IF((H964-D964)&gt;=0,"3","2"),IF((F964-B964)=(H964-D964),IF((H964-D964)&gt;=0,"2","1"),IF((H964-D964)&gt;=0,"1","0"))))</f>
        <v/>
      </c>
    </row>
    <row r="965" spans="9:11" x14ac:dyDescent="0.3">
      <c r="I965" s="1" t="str">
        <f t="shared" si="34"/>
        <v/>
      </c>
      <c r="K965" s="1" t="str">
        <f t="shared" si="35"/>
        <v/>
      </c>
    </row>
    <row r="966" spans="9:11" x14ac:dyDescent="0.3">
      <c r="I966" s="1" t="str">
        <f t="shared" si="34"/>
        <v/>
      </c>
      <c r="K966" s="1" t="str">
        <f t="shared" si="35"/>
        <v/>
      </c>
    </row>
    <row r="967" spans="9:11" x14ac:dyDescent="0.3">
      <c r="I967" s="1" t="str">
        <f t="shared" si="34"/>
        <v/>
      </c>
      <c r="K967" s="1" t="str">
        <f t="shared" si="35"/>
        <v/>
      </c>
    </row>
    <row r="968" spans="9:11" x14ac:dyDescent="0.3">
      <c r="I968" s="1" t="str">
        <f t="shared" si="34"/>
        <v/>
      </c>
      <c r="K968" s="1" t="str">
        <f t="shared" si="35"/>
        <v/>
      </c>
    </row>
    <row r="969" spans="9:11" x14ac:dyDescent="0.3">
      <c r="I969" s="1" t="str">
        <f t="shared" si="34"/>
        <v/>
      </c>
      <c r="K969" s="1" t="str">
        <f t="shared" si="35"/>
        <v/>
      </c>
    </row>
    <row r="970" spans="9:11" x14ac:dyDescent="0.3">
      <c r="I970" s="1" t="str">
        <f t="shared" si="34"/>
        <v/>
      </c>
      <c r="K970" s="1" t="str">
        <f t="shared" si="35"/>
        <v/>
      </c>
    </row>
    <row r="971" spans="9:11" x14ac:dyDescent="0.3">
      <c r="I971" s="1" t="str">
        <f t="shared" si="34"/>
        <v/>
      </c>
      <c r="K971" s="1" t="str">
        <f t="shared" si="35"/>
        <v/>
      </c>
    </row>
    <row r="972" spans="9:11" x14ac:dyDescent="0.3">
      <c r="I972" s="1" t="str">
        <f t="shared" si="34"/>
        <v/>
      </c>
      <c r="K972" s="1" t="str">
        <f t="shared" si="35"/>
        <v/>
      </c>
    </row>
    <row r="973" spans="9:11" x14ac:dyDescent="0.3">
      <c r="I973" s="1" t="str">
        <f t="shared" si="34"/>
        <v/>
      </c>
      <c r="K973" s="1" t="str">
        <f t="shared" si="35"/>
        <v/>
      </c>
    </row>
    <row r="974" spans="9:11" x14ac:dyDescent="0.3">
      <c r="I974" s="1" t="str">
        <f t="shared" si="34"/>
        <v/>
      </c>
      <c r="K974" s="1" t="str">
        <f t="shared" si="35"/>
        <v/>
      </c>
    </row>
    <row r="975" spans="9:11" x14ac:dyDescent="0.3">
      <c r="I975" s="1" t="str">
        <f t="shared" si="34"/>
        <v/>
      </c>
      <c r="K975" s="1" t="str">
        <f t="shared" si="35"/>
        <v/>
      </c>
    </row>
    <row r="976" spans="9:11" x14ac:dyDescent="0.3">
      <c r="I976" s="1" t="str">
        <f t="shared" si="34"/>
        <v/>
      </c>
      <c r="K976" s="1" t="str">
        <f t="shared" si="35"/>
        <v/>
      </c>
    </row>
    <row r="977" spans="9:11" x14ac:dyDescent="0.3">
      <c r="I977" s="1" t="str">
        <f t="shared" si="34"/>
        <v/>
      </c>
      <c r="K977" s="1" t="str">
        <f t="shared" si="35"/>
        <v/>
      </c>
    </row>
    <row r="978" spans="9:11" x14ac:dyDescent="0.3">
      <c r="I978" s="1" t="str">
        <f t="shared" si="34"/>
        <v/>
      </c>
      <c r="K978" s="1" t="str">
        <f t="shared" si="35"/>
        <v/>
      </c>
    </row>
    <row r="979" spans="9:11" x14ac:dyDescent="0.3">
      <c r="I979" s="1" t="str">
        <f t="shared" si="34"/>
        <v/>
      </c>
      <c r="K979" s="1" t="str">
        <f t="shared" si="35"/>
        <v/>
      </c>
    </row>
    <row r="980" spans="9:11" x14ac:dyDescent="0.3">
      <c r="I980" s="1" t="str">
        <f t="shared" si="34"/>
        <v/>
      </c>
      <c r="K980" s="1" t="str">
        <f t="shared" si="35"/>
        <v/>
      </c>
    </row>
    <row r="981" spans="9:11" x14ac:dyDescent="0.3">
      <c r="I981" s="1" t="str">
        <f t="shared" si="34"/>
        <v/>
      </c>
      <c r="K981" s="1" t="str">
        <f t="shared" si="35"/>
        <v/>
      </c>
    </row>
    <row r="982" spans="9:11" x14ac:dyDescent="0.3">
      <c r="I982" s="1" t="str">
        <f t="shared" si="34"/>
        <v/>
      </c>
      <c r="K982" s="1" t="str">
        <f t="shared" si="35"/>
        <v/>
      </c>
    </row>
    <row r="983" spans="9:11" x14ac:dyDescent="0.3">
      <c r="I983" s="1" t="str">
        <f t="shared" si="34"/>
        <v/>
      </c>
      <c r="K983" s="1" t="str">
        <f t="shared" si="35"/>
        <v/>
      </c>
    </row>
    <row r="984" spans="9:11" x14ac:dyDescent="0.3">
      <c r="I984" s="1" t="str">
        <f t="shared" si="34"/>
        <v/>
      </c>
      <c r="K984" s="1" t="str">
        <f t="shared" si="35"/>
        <v/>
      </c>
    </row>
    <row r="985" spans="9:11" x14ac:dyDescent="0.3">
      <c r="I985" s="1" t="str">
        <f t="shared" si="34"/>
        <v/>
      </c>
      <c r="K985" s="1" t="str">
        <f t="shared" si="35"/>
        <v/>
      </c>
    </row>
    <row r="986" spans="9:11" x14ac:dyDescent="0.3">
      <c r="I986" s="1" t="str">
        <f t="shared" si="34"/>
        <v/>
      </c>
      <c r="K986" s="1" t="str">
        <f t="shared" si="35"/>
        <v/>
      </c>
    </row>
    <row r="987" spans="9:11" x14ac:dyDescent="0.3">
      <c r="I987" s="1" t="str">
        <f t="shared" si="34"/>
        <v/>
      </c>
      <c r="K987" s="1" t="str">
        <f t="shared" si="35"/>
        <v/>
      </c>
    </row>
    <row r="988" spans="9:11" x14ac:dyDescent="0.3">
      <c r="I988" s="1" t="str">
        <f t="shared" si="34"/>
        <v/>
      </c>
      <c r="K988" s="1" t="str">
        <f t="shared" si="35"/>
        <v/>
      </c>
    </row>
    <row r="989" spans="9:11" x14ac:dyDescent="0.3">
      <c r="I989" s="1" t="str">
        <f t="shared" si="34"/>
        <v/>
      </c>
      <c r="K989" s="1" t="str">
        <f t="shared" si="35"/>
        <v/>
      </c>
    </row>
    <row r="990" spans="9:11" x14ac:dyDescent="0.3">
      <c r="I990" s="1" t="str">
        <f t="shared" si="34"/>
        <v/>
      </c>
      <c r="K990" s="1" t="str">
        <f t="shared" si="35"/>
        <v/>
      </c>
    </row>
    <row r="991" spans="9:11" x14ac:dyDescent="0.3">
      <c r="I991" s="1" t="str">
        <f t="shared" si="34"/>
        <v/>
      </c>
      <c r="K991" s="1" t="str">
        <f t="shared" si="35"/>
        <v/>
      </c>
    </row>
    <row r="992" spans="9:11" x14ac:dyDescent="0.3">
      <c r="I992" s="1" t="str">
        <f t="shared" si="34"/>
        <v/>
      </c>
      <c r="K992" s="1" t="str">
        <f t="shared" si="35"/>
        <v/>
      </c>
    </row>
    <row r="993" spans="9:11" x14ac:dyDescent="0.3">
      <c r="I993" s="1" t="str">
        <f t="shared" si="34"/>
        <v/>
      </c>
      <c r="K993" s="1" t="str">
        <f t="shared" si="35"/>
        <v/>
      </c>
    </row>
    <row r="994" spans="9:11" x14ac:dyDescent="0.3">
      <c r="I994" s="1" t="str">
        <f t="shared" si="34"/>
        <v/>
      </c>
      <c r="K994" s="1" t="str">
        <f t="shared" si="35"/>
        <v/>
      </c>
    </row>
    <row r="995" spans="9:11" x14ac:dyDescent="0.3">
      <c r="I995" s="1" t="str">
        <f t="shared" si="34"/>
        <v/>
      </c>
      <c r="K995" s="1" t="str">
        <f t="shared" si="35"/>
        <v/>
      </c>
    </row>
    <row r="996" spans="9:11" x14ac:dyDescent="0.3">
      <c r="I996" s="1" t="str">
        <f t="shared" si="34"/>
        <v/>
      </c>
      <c r="K996" s="1" t="str">
        <f t="shared" si="35"/>
        <v/>
      </c>
    </row>
    <row r="997" spans="9:11" x14ac:dyDescent="0.3">
      <c r="I997" s="1" t="str">
        <f t="shared" si="34"/>
        <v/>
      </c>
      <c r="K997" s="1" t="str">
        <f t="shared" si="35"/>
        <v/>
      </c>
    </row>
    <row r="998" spans="9:11" x14ac:dyDescent="0.3">
      <c r="I998" s="1" t="str">
        <f t="shared" si="34"/>
        <v/>
      </c>
      <c r="K998" s="1" t="str">
        <f t="shared" si="35"/>
        <v/>
      </c>
    </row>
    <row r="999" spans="9:11" x14ac:dyDescent="0.3">
      <c r="I999" s="1" t="str">
        <f t="shared" si="34"/>
        <v/>
      </c>
      <c r="K999" s="1" t="str">
        <f t="shared" si="35"/>
        <v/>
      </c>
    </row>
    <row r="1000" spans="9:11" x14ac:dyDescent="0.3">
      <c r="I1000" s="1" t="str">
        <f t="shared" si="34"/>
        <v/>
      </c>
      <c r="K1000" s="1" t="str">
        <f t="shared" si="35"/>
        <v/>
      </c>
    </row>
  </sheetData>
  <mergeCells count="4">
    <mergeCell ref="A1:K1"/>
    <mergeCell ref="A2:D2"/>
    <mergeCell ref="F2:H2"/>
    <mergeCell ref="I2:K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wedstrijdoverzicht_template_vullen">
                <anchor moveWithCells="1" sizeWithCells="1">
                  <from>
                    <xdr:col>10</xdr:col>
                    <xdr:colOff>704850</xdr:colOff>
                    <xdr:row>21</xdr:row>
                    <xdr:rowOff>0</xdr:rowOff>
                  </from>
                  <to>
                    <xdr:col>15</xdr:col>
                    <xdr:colOff>219075</xdr:colOff>
                    <xdr:row>24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4"/>
  <sheetViews>
    <sheetView topLeftCell="AH1" workbookViewId="0">
      <selection activeCell="AP1" sqref="AP1:AZ22"/>
    </sheetView>
  </sheetViews>
  <sheetFormatPr defaultRowHeight="15" x14ac:dyDescent="0.25"/>
  <cols>
    <col min="1" max="1" width="2.85546875" customWidth="1"/>
    <col min="2" max="2" width="20.42578125" bestFit="1" customWidth="1"/>
    <col min="3" max="3" width="4.140625" customWidth="1"/>
    <col min="4" max="4" width="5.7109375" customWidth="1"/>
    <col min="5" max="5" width="5.7109375" hidden="1" customWidth="1"/>
    <col min="6" max="6" width="5.7109375" customWidth="1"/>
    <col min="7" max="7" width="5.7109375" hidden="1" customWidth="1"/>
    <col min="8" max="8" width="5.7109375" customWidth="1"/>
    <col min="9" max="9" width="5.7109375" hidden="1" customWidth="1"/>
    <col min="10" max="10" width="5.7109375" customWidth="1"/>
    <col min="11" max="11" width="5.7109375" hidden="1" customWidth="1"/>
    <col min="12" max="12" width="5.7109375" customWidth="1"/>
    <col min="13" max="13" width="5.7109375" hidden="1" customWidth="1"/>
    <col min="14" max="14" width="5.7109375" customWidth="1"/>
    <col min="15" max="15" width="5.7109375" hidden="1" customWidth="1"/>
    <col min="16" max="16" width="5.7109375" customWidth="1"/>
    <col min="17" max="17" width="5.7109375" hidden="1" customWidth="1"/>
    <col min="18" max="18" width="5.7109375" customWidth="1"/>
    <col min="19" max="19" width="5.7109375" hidden="1" customWidth="1"/>
    <col min="20" max="20" width="5.7109375" customWidth="1"/>
    <col min="21" max="21" width="5.7109375" hidden="1" customWidth="1"/>
    <col min="22" max="22" width="5.7109375" customWidth="1"/>
    <col min="23" max="23" width="5.7109375" hidden="1" customWidth="1"/>
    <col min="24" max="24" width="5.7109375" customWidth="1"/>
    <col min="25" max="25" width="5.7109375" hidden="1" customWidth="1"/>
    <col min="26" max="26" width="5.7109375" customWidth="1"/>
    <col min="27" max="27" width="5.7109375" hidden="1" customWidth="1"/>
    <col min="28" max="28" width="5.7109375" customWidth="1"/>
    <col min="29" max="29" width="5.7109375" hidden="1" customWidth="1"/>
    <col min="30" max="30" width="5.7109375" customWidth="1"/>
    <col min="31" max="31" width="5.7109375" hidden="1" customWidth="1"/>
    <col min="32" max="32" width="5.7109375" customWidth="1"/>
    <col min="33" max="33" width="5.7109375" hidden="1" customWidth="1"/>
    <col min="34" max="34" width="5.7109375" customWidth="1"/>
    <col min="35" max="35" width="5.7109375" hidden="1" customWidth="1"/>
    <col min="36" max="36" width="5.7109375" customWidth="1"/>
    <col min="37" max="37" width="5.7109375" hidden="1" customWidth="1"/>
    <col min="38" max="38" width="5.7109375" customWidth="1"/>
    <col min="39" max="39" width="5.7109375" hidden="1" customWidth="1"/>
    <col min="40" max="40" width="5.7109375" customWidth="1"/>
    <col min="41" max="41" width="4.7109375" hidden="1" customWidth="1"/>
    <col min="48" max="48" width="17.7109375" customWidth="1"/>
    <col min="49" max="49" width="16.7109375" customWidth="1"/>
    <col min="50" max="50" width="10.7109375" customWidth="1"/>
    <col min="51" max="51" width="14.7109375" bestFit="1" customWidth="1"/>
    <col min="52" max="52" width="9.140625" style="21"/>
  </cols>
  <sheetData>
    <row r="1" spans="1:52" ht="76.5" customHeight="1" x14ac:dyDescent="0.35">
      <c r="A1" s="23"/>
      <c r="B1" s="23"/>
      <c r="C1" s="26" t="s">
        <v>34</v>
      </c>
      <c r="D1" s="36" t="s">
        <v>10</v>
      </c>
      <c r="E1" s="36"/>
      <c r="F1" s="36" t="s">
        <v>11</v>
      </c>
      <c r="G1" s="36"/>
      <c r="H1" s="36" t="s">
        <v>12</v>
      </c>
      <c r="I1" s="36"/>
      <c r="J1" s="36" t="s">
        <v>13</v>
      </c>
      <c r="K1" s="36"/>
      <c r="L1" s="36" t="s">
        <v>14</v>
      </c>
      <c r="M1" s="36"/>
      <c r="N1" s="36" t="s">
        <v>15</v>
      </c>
      <c r="O1" s="36"/>
      <c r="P1" s="36" t="s">
        <v>16</v>
      </c>
      <c r="Q1" s="36"/>
      <c r="R1" s="36" t="s">
        <v>17</v>
      </c>
      <c r="S1" s="36"/>
      <c r="T1" s="36" t="s">
        <v>18</v>
      </c>
      <c r="U1" s="36"/>
      <c r="V1" s="36" t="s">
        <v>19</v>
      </c>
      <c r="W1" s="36"/>
      <c r="X1" s="36" t="s">
        <v>20</v>
      </c>
      <c r="Y1" s="36"/>
      <c r="Z1" s="36" t="s">
        <v>21</v>
      </c>
      <c r="AA1" s="36"/>
      <c r="AB1" s="36" t="s">
        <v>22</v>
      </c>
      <c r="AC1" s="36"/>
      <c r="AD1" s="36" t="s">
        <v>23</v>
      </c>
      <c r="AE1" s="36"/>
      <c r="AF1" s="36" t="s">
        <v>24</v>
      </c>
      <c r="AG1" s="36"/>
      <c r="AH1" s="36" t="s">
        <v>28</v>
      </c>
      <c r="AI1" s="36"/>
      <c r="AJ1" s="36" t="s">
        <v>25</v>
      </c>
      <c r="AK1" s="36"/>
      <c r="AL1" s="36" t="s">
        <v>26</v>
      </c>
      <c r="AM1" s="36"/>
      <c r="AN1" s="36" t="s">
        <v>27</v>
      </c>
      <c r="AO1" s="36"/>
      <c r="AP1" s="37" t="s">
        <v>38</v>
      </c>
      <c r="AQ1" s="37" t="s">
        <v>39</v>
      </c>
      <c r="AR1" s="37" t="s">
        <v>40</v>
      </c>
      <c r="AS1" s="37" t="s">
        <v>41</v>
      </c>
      <c r="AT1" s="37" t="s">
        <v>42</v>
      </c>
      <c r="AU1" s="37" t="s">
        <v>43</v>
      </c>
      <c r="AV1" s="37" t="s">
        <v>44</v>
      </c>
      <c r="AW1" s="37" t="s">
        <v>45</v>
      </c>
      <c r="AX1" s="37" t="s">
        <v>46</v>
      </c>
      <c r="AY1" s="37" t="s">
        <v>47</v>
      </c>
      <c r="AZ1" s="34"/>
    </row>
    <row r="2" spans="1:52" ht="21" hidden="1" x14ac:dyDescent="0.35">
      <c r="A2" s="23"/>
      <c r="B2" s="23"/>
      <c r="C2" s="23"/>
      <c r="D2" s="23" t="s">
        <v>36</v>
      </c>
      <c r="E2" s="24" t="s">
        <v>37</v>
      </c>
      <c r="F2" s="23" t="s">
        <v>36</v>
      </c>
      <c r="G2" s="24" t="s">
        <v>37</v>
      </c>
      <c r="H2" s="23" t="s">
        <v>36</v>
      </c>
      <c r="I2" s="24" t="s">
        <v>37</v>
      </c>
      <c r="J2" s="23" t="s">
        <v>36</v>
      </c>
      <c r="K2" s="24" t="s">
        <v>37</v>
      </c>
      <c r="L2" s="23" t="s">
        <v>36</v>
      </c>
      <c r="M2" s="24" t="s">
        <v>37</v>
      </c>
      <c r="N2" s="23" t="s">
        <v>36</v>
      </c>
      <c r="O2" s="24" t="s">
        <v>37</v>
      </c>
      <c r="P2" s="23" t="s">
        <v>36</v>
      </c>
      <c r="Q2" s="24" t="s">
        <v>37</v>
      </c>
      <c r="R2" s="23" t="s">
        <v>36</v>
      </c>
      <c r="S2" s="24" t="s">
        <v>37</v>
      </c>
      <c r="T2" s="23" t="s">
        <v>36</v>
      </c>
      <c r="U2" s="24" t="s">
        <v>37</v>
      </c>
      <c r="V2" s="23" t="s">
        <v>36</v>
      </c>
      <c r="W2" s="24" t="s">
        <v>37</v>
      </c>
      <c r="X2" s="23" t="s">
        <v>36</v>
      </c>
      <c r="Y2" s="24" t="s">
        <v>37</v>
      </c>
      <c r="Z2" s="23" t="s">
        <v>36</v>
      </c>
      <c r="AA2" s="24" t="s">
        <v>37</v>
      </c>
      <c r="AB2" s="23" t="s">
        <v>36</v>
      </c>
      <c r="AC2" s="24" t="s">
        <v>37</v>
      </c>
      <c r="AD2" s="23" t="s">
        <v>36</v>
      </c>
      <c r="AE2" s="24" t="s">
        <v>37</v>
      </c>
      <c r="AF2" s="23" t="s">
        <v>36</v>
      </c>
      <c r="AG2" s="24" t="s">
        <v>37</v>
      </c>
      <c r="AH2" s="23" t="s">
        <v>36</v>
      </c>
      <c r="AI2" s="24" t="s">
        <v>37</v>
      </c>
      <c r="AJ2" s="23" t="s">
        <v>36</v>
      </c>
      <c r="AK2" s="24" t="s">
        <v>37</v>
      </c>
      <c r="AL2" s="23" t="s">
        <v>36</v>
      </c>
      <c r="AM2" s="24" t="s">
        <v>37</v>
      </c>
      <c r="AN2" s="23" t="s">
        <v>36</v>
      </c>
      <c r="AO2" s="24" t="s">
        <v>37</v>
      </c>
      <c r="AP2" s="37"/>
      <c r="AQ2" s="37"/>
      <c r="AR2" s="37"/>
      <c r="AS2" s="37"/>
      <c r="AT2" s="37"/>
      <c r="AU2" s="37"/>
      <c r="AV2" s="37"/>
      <c r="AW2" s="37"/>
      <c r="AX2" s="37"/>
      <c r="AY2" s="37"/>
      <c r="AZ2" s="35"/>
    </row>
    <row r="3" spans="1:52" ht="21" x14ac:dyDescent="0.35">
      <c r="A3" s="23"/>
      <c r="B3" s="23" t="s">
        <v>35</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14"/>
      <c r="AQ3" s="14"/>
      <c r="AR3" s="14"/>
      <c r="AS3" s="14"/>
      <c r="AT3" s="14"/>
      <c r="AU3" s="14"/>
      <c r="AV3" s="18"/>
      <c r="AW3" s="17"/>
      <c r="AX3" s="18"/>
      <c r="AY3" s="18"/>
    </row>
    <row r="4" spans="1:52" ht="21" x14ac:dyDescent="0.35">
      <c r="A4" s="23"/>
      <c r="B4" s="23" t="s">
        <v>10</v>
      </c>
      <c r="C4" s="23"/>
      <c r="D4" s="25"/>
      <c r="E4" s="25"/>
      <c r="F4" s="23">
        <v>0</v>
      </c>
      <c r="G4" s="24">
        <v>3</v>
      </c>
      <c r="H4" s="23"/>
      <c r="I4" s="24"/>
      <c r="J4" s="23"/>
      <c r="K4" s="24"/>
      <c r="L4" s="23"/>
      <c r="M4" s="24"/>
      <c r="N4" s="23">
        <v>2</v>
      </c>
      <c r="O4" s="24">
        <v>0</v>
      </c>
      <c r="P4" s="23">
        <v>0</v>
      </c>
      <c r="Q4" s="24">
        <v>2</v>
      </c>
      <c r="R4" s="23">
        <v>0</v>
      </c>
      <c r="S4" s="24">
        <v>3</v>
      </c>
      <c r="T4" s="23">
        <v>3</v>
      </c>
      <c r="U4" s="24">
        <v>0</v>
      </c>
      <c r="V4" s="23">
        <v>3</v>
      </c>
      <c r="W4" s="24">
        <v>1</v>
      </c>
      <c r="X4" s="23">
        <v>0</v>
      </c>
      <c r="Y4" s="24">
        <v>3</v>
      </c>
      <c r="Z4" s="23">
        <v>1</v>
      </c>
      <c r="AA4" s="24">
        <v>3</v>
      </c>
      <c r="AB4" s="23">
        <v>0</v>
      </c>
      <c r="AC4" s="24">
        <v>2</v>
      </c>
      <c r="AD4" s="23">
        <v>3</v>
      </c>
      <c r="AE4" s="24">
        <v>0</v>
      </c>
      <c r="AF4" s="23">
        <v>0</v>
      </c>
      <c r="AG4" s="24">
        <v>3</v>
      </c>
      <c r="AH4" s="23">
        <v>0</v>
      </c>
      <c r="AI4" s="24">
        <v>3</v>
      </c>
      <c r="AJ4" s="23">
        <v>0</v>
      </c>
      <c r="AK4" s="24">
        <v>2</v>
      </c>
      <c r="AL4" s="23"/>
      <c r="AM4" s="24"/>
      <c r="AN4" s="23">
        <v>3</v>
      </c>
      <c r="AO4" s="24">
        <v>0</v>
      </c>
      <c r="AP4" s="15">
        <v>15</v>
      </c>
      <c r="AQ4" s="15">
        <v>22</v>
      </c>
      <c r="AR4" s="15">
        <v>37</v>
      </c>
      <c r="AS4" s="15">
        <v>224</v>
      </c>
      <c r="AT4" s="15">
        <v>225</v>
      </c>
      <c r="AU4" s="15">
        <v>449</v>
      </c>
      <c r="AV4" s="15">
        <v>28</v>
      </c>
      <c r="AW4" s="16">
        <v>16.035714285714285</v>
      </c>
      <c r="AX4" s="15">
        <v>18</v>
      </c>
      <c r="AY4" s="15" t="s">
        <v>10</v>
      </c>
      <c r="AZ4" s="21">
        <f t="shared" ref="AZ4:AZ22" si="0">AR4/AV4</f>
        <v>1.3214285714285714</v>
      </c>
    </row>
    <row r="5" spans="1:52" ht="21" x14ac:dyDescent="0.35">
      <c r="A5" s="23"/>
      <c r="B5" s="23" t="s">
        <v>11</v>
      </c>
      <c r="C5" s="23"/>
      <c r="D5" s="23">
        <v>2</v>
      </c>
      <c r="E5" s="24">
        <v>0</v>
      </c>
      <c r="F5" s="25"/>
      <c r="G5" s="25"/>
      <c r="H5" s="23">
        <v>1</v>
      </c>
      <c r="I5" s="24">
        <v>3</v>
      </c>
      <c r="J5" s="23">
        <v>2</v>
      </c>
      <c r="K5" s="24">
        <v>0</v>
      </c>
      <c r="L5" s="23">
        <v>3</v>
      </c>
      <c r="M5" s="24">
        <v>0</v>
      </c>
      <c r="N5" s="23">
        <v>0</v>
      </c>
      <c r="O5" s="24">
        <v>3</v>
      </c>
      <c r="P5" s="23"/>
      <c r="Q5" s="24"/>
      <c r="R5" s="23">
        <v>3</v>
      </c>
      <c r="S5" s="24">
        <v>0</v>
      </c>
      <c r="T5" s="23"/>
      <c r="U5" s="24"/>
      <c r="V5" s="23">
        <v>3</v>
      </c>
      <c r="W5" s="24">
        <v>0</v>
      </c>
      <c r="X5" s="23"/>
      <c r="Y5" s="24"/>
      <c r="Z5" s="23">
        <v>0</v>
      </c>
      <c r="AA5" s="24">
        <v>3</v>
      </c>
      <c r="AB5" s="23">
        <v>2</v>
      </c>
      <c r="AC5" s="24">
        <v>0</v>
      </c>
      <c r="AD5" s="23">
        <v>2</v>
      </c>
      <c r="AE5" s="24">
        <v>0</v>
      </c>
      <c r="AF5" s="23">
        <v>3</v>
      </c>
      <c r="AG5" s="24">
        <v>1</v>
      </c>
      <c r="AH5" s="23">
        <v>2</v>
      </c>
      <c r="AI5" s="24">
        <v>0</v>
      </c>
      <c r="AJ5" s="23">
        <v>2</v>
      </c>
      <c r="AK5" s="24">
        <v>0</v>
      </c>
      <c r="AL5" s="23"/>
      <c r="AM5" s="24"/>
      <c r="AN5" s="23">
        <v>3</v>
      </c>
      <c r="AO5" s="24">
        <v>0</v>
      </c>
      <c r="AP5" s="15">
        <v>28</v>
      </c>
      <c r="AQ5" s="15">
        <v>38</v>
      </c>
      <c r="AR5" s="15">
        <v>66</v>
      </c>
      <c r="AS5" s="15">
        <v>371</v>
      </c>
      <c r="AT5" s="15">
        <v>282</v>
      </c>
      <c r="AU5" s="15">
        <v>653</v>
      </c>
      <c r="AV5" s="15">
        <v>30</v>
      </c>
      <c r="AW5" s="19">
        <v>21.766666666666666</v>
      </c>
      <c r="AX5" s="15">
        <v>18</v>
      </c>
      <c r="AY5" s="15" t="s">
        <v>11</v>
      </c>
      <c r="AZ5" s="21">
        <f t="shared" si="0"/>
        <v>2.2000000000000002</v>
      </c>
    </row>
    <row r="6" spans="1:52" ht="21" x14ac:dyDescent="0.35">
      <c r="A6" s="23"/>
      <c r="B6" s="23" t="s">
        <v>12</v>
      </c>
      <c r="C6" s="23"/>
      <c r="D6" s="23"/>
      <c r="E6" s="24"/>
      <c r="F6" s="23">
        <v>3</v>
      </c>
      <c r="G6" s="24">
        <v>1</v>
      </c>
      <c r="H6" s="25"/>
      <c r="I6" s="25"/>
      <c r="J6" s="23">
        <v>3</v>
      </c>
      <c r="K6" s="24">
        <v>0</v>
      </c>
      <c r="L6" s="23">
        <v>3</v>
      </c>
      <c r="M6" s="24">
        <v>0</v>
      </c>
      <c r="N6" s="23"/>
      <c r="O6" s="24"/>
      <c r="P6" s="23"/>
      <c r="Q6" s="24"/>
      <c r="R6" s="23">
        <v>0</v>
      </c>
      <c r="S6" s="24">
        <v>2</v>
      </c>
      <c r="T6" s="23"/>
      <c r="U6" s="24"/>
      <c r="V6" s="23">
        <v>0</v>
      </c>
      <c r="W6" s="24">
        <v>3</v>
      </c>
      <c r="X6" s="23">
        <v>3</v>
      </c>
      <c r="Y6" s="24">
        <v>1</v>
      </c>
      <c r="Z6" s="23">
        <v>3</v>
      </c>
      <c r="AA6" s="24">
        <v>1</v>
      </c>
      <c r="AB6" s="23"/>
      <c r="AC6" s="24"/>
      <c r="AD6" s="23">
        <v>1</v>
      </c>
      <c r="AE6" s="24">
        <v>3</v>
      </c>
      <c r="AF6" s="23">
        <v>0</v>
      </c>
      <c r="AG6" s="24">
        <v>3</v>
      </c>
      <c r="AH6" s="23">
        <v>2</v>
      </c>
      <c r="AI6" s="24">
        <v>0</v>
      </c>
      <c r="AJ6" s="23"/>
      <c r="AK6" s="24"/>
      <c r="AL6" s="23"/>
      <c r="AM6" s="24"/>
      <c r="AN6" s="23">
        <v>3</v>
      </c>
      <c r="AO6" s="24">
        <v>1</v>
      </c>
      <c r="AP6" s="15">
        <v>21</v>
      </c>
      <c r="AQ6" s="15">
        <v>17</v>
      </c>
      <c r="AR6" s="15">
        <v>38</v>
      </c>
      <c r="AS6" s="15">
        <v>338</v>
      </c>
      <c r="AT6" s="15">
        <v>365</v>
      </c>
      <c r="AU6" s="15">
        <v>703</v>
      </c>
      <c r="AV6" s="15">
        <v>23</v>
      </c>
      <c r="AW6" s="19">
        <v>30.565217391304348</v>
      </c>
      <c r="AX6" s="15">
        <v>30</v>
      </c>
      <c r="AY6" s="15" t="s">
        <v>12</v>
      </c>
      <c r="AZ6" s="21">
        <f t="shared" si="0"/>
        <v>1.6521739130434783</v>
      </c>
    </row>
    <row r="7" spans="1:52" ht="21" x14ac:dyDescent="0.35">
      <c r="A7" s="23"/>
      <c r="B7" s="23" t="s">
        <v>13</v>
      </c>
      <c r="C7" s="23"/>
      <c r="D7" s="23">
        <v>0</v>
      </c>
      <c r="E7" s="24">
        <v>2</v>
      </c>
      <c r="F7" s="23">
        <v>0</v>
      </c>
      <c r="G7" s="24">
        <v>3</v>
      </c>
      <c r="H7" s="23">
        <v>2</v>
      </c>
      <c r="I7" s="24">
        <v>0</v>
      </c>
      <c r="J7" s="25"/>
      <c r="K7" s="25"/>
      <c r="L7" s="23">
        <v>3</v>
      </c>
      <c r="M7" s="24">
        <v>0</v>
      </c>
      <c r="N7" s="23">
        <v>0</v>
      </c>
      <c r="O7" s="24">
        <v>3</v>
      </c>
      <c r="P7" s="23">
        <v>2</v>
      </c>
      <c r="Q7" s="24">
        <v>0</v>
      </c>
      <c r="R7" s="23"/>
      <c r="S7" s="24"/>
      <c r="T7" s="23"/>
      <c r="U7" s="24"/>
      <c r="V7" s="23">
        <v>0</v>
      </c>
      <c r="W7" s="24">
        <v>3</v>
      </c>
      <c r="X7" s="23">
        <v>0</v>
      </c>
      <c r="Y7" s="24">
        <v>3</v>
      </c>
      <c r="Z7" s="23">
        <v>0</v>
      </c>
      <c r="AA7" s="24">
        <v>3</v>
      </c>
      <c r="AB7" s="23">
        <v>2</v>
      </c>
      <c r="AC7" s="24">
        <v>0</v>
      </c>
      <c r="AD7" s="23">
        <v>0</v>
      </c>
      <c r="AE7" s="24">
        <v>2</v>
      </c>
      <c r="AF7" s="23">
        <v>0</v>
      </c>
      <c r="AG7" s="24">
        <v>2</v>
      </c>
      <c r="AH7" s="23">
        <v>0</v>
      </c>
      <c r="AI7" s="24">
        <v>2</v>
      </c>
      <c r="AJ7" s="23"/>
      <c r="AK7" s="24"/>
      <c r="AL7" s="23">
        <v>1</v>
      </c>
      <c r="AM7" s="24">
        <v>3</v>
      </c>
      <c r="AN7" s="23"/>
      <c r="AO7" s="24"/>
      <c r="AP7" s="15">
        <v>10</v>
      </c>
      <c r="AQ7" s="15">
        <v>15</v>
      </c>
      <c r="AR7" s="15">
        <v>25</v>
      </c>
      <c r="AS7" s="15">
        <v>242</v>
      </c>
      <c r="AT7" s="15">
        <v>247</v>
      </c>
      <c r="AU7" s="15">
        <v>489</v>
      </c>
      <c r="AV7" s="15">
        <v>26</v>
      </c>
      <c r="AW7" s="16">
        <v>18.807692307692307</v>
      </c>
      <c r="AX7" s="15">
        <v>23</v>
      </c>
      <c r="AY7" s="15" t="s">
        <v>13</v>
      </c>
      <c r="AZ7" s="21">
        <f t="shared" si="0"/>
        <v>0.96153846153846156</v>
      </c>
    </row>
    <row r="8" spans="1:52" ht="21" x14ac:dyDescent="0.35">
      <c r="A8" s="23"/>
      <c r="B8" s="23" t="s">
        <v>14</v>
      </c>
      <c r="C8" s="23"/>
      <c r="D8" s="23">
        <v>0</v>
      </c>
      <c r="E8" s="24">
        <v>3</v>
      </c>
      <c r="F8" s="23">
        <v>3</v>
      </c>
      <c r="G8" s="24">
        <v>0</v>
      </c>
      <c r="H8" s="23">
        <v>0</v>
      </c>
      <c r="I8" s="24">
        <v>2</v>
      </c>
      <c r="J8" s="23"/>
      <c r="K8" s="24"/>
      <c r="L8" s="25"/>
      <c r="M8" s="25"/>
      <c r="N8" s="23">
        <v>3</v>
      </c>
      <c r="O8" s="24">
        <v>0</v>
      </c>
      <c r="P8" s="23"/>
      <c r="Q8" s="24"/>
      <c r="R8" s="23">
        <v>1</v>
      </c>
      <c r="S8" s="24">
        <v>3</v>
      </c>
      <c r="T8" s="23">
        <v>0</v>
      </c>
      <c r="U8" s="24">
        <v>3</v>
      </c>
      <c r="V8" s="23">
        <v>2</v>
      </c>
      <c r="W8" s="24">
        <v>0</v>
      </c>
      <c r="X8" s="23"/>
      <c r="Y8" s="24"/>
      <c r="Z8" s="23">
        <v>0</v>
      </c>
      <c r="AA8" s="24">
        <v>2</v>
      </c>
      <c r="AB8" s="23">
        <v>0</v>
      </c>
      <c r="AC8" s="24">
        <v>3</v>
      </c>
      <c r="AD8" s="23">
        <v>0</v>
      </c>
      <c r="AE8" s="24">
        <v>2</v>
      </c>
      <c r="AF8" s="23">
        <v>3</v>
      </c>
      <c r="AG8" s="24">
        <v>0</v>
      </c>
      <c r="AH8" s="23">
        <v>0</v>
      </c>
      <c r="AI8" s="24">
        <v>3</v>
      </c>
      <c r="AJ8" s="23">
        <v>0</v>
      </c>
      <c r="AK8" s="24">
        <v>2</v>
      </c>
      <c r="AL8" s="23">
        <v>0</v>
      </c>
      <c r="AM8" s="24">
        <v>3</v>
      </c>
      <c r="AN8" s="23">
        <v>0</v>
      </c>
      <c r="AO8" s="24">
        <v>2</v>
      </c>
      <c r="AP8" s="15">
        <v>12</v>
      </c>
      <c r="AQ8" s="15">
        <v>11</v>
      </c>
      <c r="AR8" s="15">
        <v>23</v>
      </c>
      <c r="AS8" s="15">
        <v>312</v>
      </c>
      <c r="AT8" s="15">
        <v>323</v>
      </c>
      <c r="AU8" s="15">
        <v>635</v>
      </c>
      <c r="AV8" s="15">
        <v>30</v>
      </c>
      <c r="AW8" s="16">
        <v>21.166666666666668</v>
      </c>
      <c r="AX8" s="15">
        <v>25</v>
      </c>
      <c r="AY8" s="15" t="s">
        <v>14</v>
      </c>
      <c r="AZ8" s="21">
        <f t="shared" si="0"/>
        <v>0.76666666666666672</v>
      </c>
    </row>
    <row r="9" spans="1:52" ht="21" x14ac:dyDescent="0.35">
      <c r="A9" s="23"/>
      <c r="B9" s="23" t="s">
        <v>15</v>
      </c>
      <c r="C9" s="23"/>
      <c r="D9" s="23">
        <v>3</v>
      </c>
      <c r="E9" s="24">
        <v>1</v>
      </c>
      <c r="F9" s="23">
        <v>0</v>
      </c>
      <c r="G9" s="24">
        <v>3</v>
      </c>
      <c r="H9" s="23"/>
      <c r="I9" s="24"/>
      <c r="J9" s="23">
        <v>3</v>
      </c>
      <c r="K9" s="24">
        <v>0</v>
      </c>
      <c r="L9" s="23">
        <v>3</v>
      </c>
      <c r="M9" s="24">
        <v>0</v>
      </c>
      <c r="N9" s="25"/>
      <c r="O9" s="25"/>
      <c r="P9" s="23">
        <v>3</v>
      </c>
      <c r="Q9" s="24">
        <v>0</v>
      </c>
      <c r="R9" s="23"/>
      <c r="S9" s="24"/>
      <c r="T9" s="23">
        <v>1</v>
      </c>
      <c r="U9" s="24">
        <v>3</v>
      </c>
      <c r="V9" s="23">
        <v>2</v>
      </c>
      <c r="W9" s="24">
        <v>0</v>
      </c>
      <c r="X9" s="23"/>
      <c r="Y9" s="24"/>
      <c r="Z9" s="23">
        <v>2</v>
      </c>
      <c r="AA9" s="24">
        <v>0</v>
      </c>
      <c r="AB9" s="23">
        <v>0</v>
      </c>
      <c r="AC9" s="24">
        <v>3</v>
      </c>
      <c r="AD9" s="23">
        <v>1</v>
      </c>
      <c r="AE9" s="24">
        <v>3</v>
      </c>
      <c r="AF9" s="23">
        <v>2</v>
      </c>
      <c r="AG9" s="24">
        <v>0</v>
      </c>
      <c r="AH9" s="23">
        <v>2</v>
      </c>
      <c r="AI9" s="24">
        <v>0</v>
      </c>
      <c r="AJ9" s="23"/>
      <c r="AK9" s="24"/>
      <c r="AL9" s="23">
        <v>0</v>
      </c>
      <c r="AM9" s="24">
        <v>3</v>
      </c>
      <c r="AN9" s="23">
        <v>1</v>
      </c>
      <c r="AO9" s="24">
        <v>3</v>
      </c>
      <c r="AP9" s="15">
        <v>23</v>
      </c>
      <c r="AQ9" s="15">
        <v>21</v>
      </c>
      <c r="AR9" s="15">
        <v>44</v>
      </c>
      <c r="AS9" s="15">
        <v>464</v>
      </c>
      <c r="AT9" s="15">
        <v>443</v>
      </c>
      <c r="AU9" s="15">
        <v>907</v>
      </c>
      <c r="AV9" s="15">
        <v>29</v>
      </c>
      <c r="AW9" s="16">
        <v>31.275862068965516</v>
      </c>
      <c r="AX9" s="15">
        <v>32</v>
      </c>
      <c r="AY9" s="15" t="s">
        <v>15</v>
      </c>
      <c r="AZ9" s="21">
        <f t="shared" si="0"/>
        <v>1.5172413793103448</v>
      </c>
    </row>
    <row r="10" spans="1:52" ht="21" x14ac:dyDescent="0.35">
      <c r="A10" s="23"/>
      <c r="B10" s="23" t="s">
        <v>16</v>
      </c>
      <c r="C10" s="23"/>
      <c r="D10" s="23">
        <v>2</v>
      </c>
      <c r="E10" s="24">
        <v>0</v>
      </c>
      <c r="F10" s="23">
        <v>1</v>
      </c>
      <c r="G10" s="24">
        <v>3</v>
      </c>
      <c r="H10" s="23">
        <v>0</v>
      </c>
      <c r="I10" s="24">
        <v>2</v>
      </c>
      <c r="J10" s="23"/>
      <c r="K10" s="24"/>
      <c r="L10" s="23">
        <v>0</v>
      </c>
      <c r="M10" s="24">
        <v>2</v>
      </c>
      <c r="N10" s="23"/>
      <c r="O10" s="24"/>
      <c r="P10" s="25"/>
      <c r="Q10" s="25"/>
      <c r="R10" s="23">
        <v>0</v>
      </c>
      <c r="S10" s="24">
        <v>3</v>
      </c>
      <c r="T10" s="23">
        <v>3</v>
      </c>
      <c r="U10" s="24">
        <v>1</v>
      </c>
      <c r="V10" s="23"/>
      <c r="W10" s="24"/>
      <c r="X10" s="23">
        <v>0</v>
      </c>
      <c r="Y10" s="24">
        <v>3</v>
      </c>
      <c r="Z10" s="23">
        <v>1</v>
      </c>
      <c r="AA10" s="24">
        <v>1</v>
      </c>
      <c r="AB10" s="23">
        <v>2</v>
      </c>
      <c r="AC10" s="24">
        <v>0</v>
      </c>
      <c r="AD10" s="23">
        <v>0</v>
      </c>
      <c r="AE10" s="24">
        <v>3</v>
      </c>
      <c r="AF10" s="23">
        <v>2</v>
      </c>
      <c r="AG10" s="24">
        <v>0</v>
      </c>
      <c r="AH10" s="23">
        <v>2</v>
      </c>
      <c r="AI10" s="24">
        <v>0</v>
      </c>
      <c r="AJ10" s="23">
        <v>0</v>
      </c>
      <c r="AK10" s="24">
        <v>3</v>
      </c>
      <c r="AL10" s="23">
        <v>1</v>
      </c>
      <c r="AM10" s="24">
        <v>3</v>
      </c>
      <c r="AN10" s="23">
        <v>0</v>
      </c>
      <c r="AO10" s="24">
        <v>3</v>
      </c>
      <c r="AP10" s="15">
        <v>14</v>
      </c>
      <c r="AQ10" s="15">
        <v>10</v>
      </c>
      <c r="AR10" s="15">
        <v>24</v>
      </c>
      <c r="AS10" s="15">
        <v>251</v>
      </c>
      <c r="AT10" s="15">
        <v>280</v>
      </c>
      <c r="AU10" s="15">
        <v>531</v>
      </c>
      <c r="AV10" s="15">
        <v>28</v>
      </c>
      <c r="AW10" s="16">
        <v>18.964285714285715</v>
      </c>
      <c r="AX10" s="15">
        <v>23</v>
      </c>
      <c r="AY10" s="15" t="s">
        <v>16</v>
      </c>
      <c r="AZ10" s="21">
        <f t="shared" si="0"/>
        <v>0.8571428571428571</v>
      </c>
    </row>
    <row r="11" spans="1:52" ht="21" x14ac:dyDescent="0.35">
      <c r="A11" s="23"/>
      <c r="B11" s="23" t="s">
        <v>17</v>
      </c>
      <c r="C11" s="23"/>
      <c r="D11" s="23"/>
      <c r="E11" s="24"/>
      <c r="F11" s="23"/>
      <c r="G11" s="24"/>
      <c r="H11" s="23"/>
      <c r="I11" s="24"/>
      <c r="J11" s="23"/>
      <c r="K11" s="24"/>
      <c r="L11" s="23">
        <v>3</v>
      </c>
      <c r="M11" s="24">
        <v>1</v>
      </c>
      <c r="N11" s="23">
        <v>3</v>
      </c>
      <c r="O11" s="24">
        <v>1</v>
      </c>
      <c r="P11" s="23"/>
      <c r="Q11" s="24"/>
      <c r="R11" s="25"/>
      <c r="S11" s="25"/>
      <c r="T11" s="23">
        <v>0</v>
      </c>
      <c r="U11" s="24">
        <v>3</v>
      </c>
      <c r="V11" s="23">
        <v>0</v>
      </c>
      <c r="W11" s="24">
        <v>3</v>
      </c>
      <c r="X11" s="23">
        <v>3</v>
      </c>
      <c r="Y11" s="24">
        <v>1</v>
      </c>
      <c r="Z11" s="23">
        <v>1</v>
      </c>
      <c r="AA11" s="24">
        <v>3</v>
      </c>
      <c r="AB11" s="23">
        <v>3</v>
      </c>
      <c r="AC11" s="24">
        <v>1</v>
      </c>
      <c r="AD11" s="23">
        <v>1</v>
      </c>
      <c r="AE11" s="24">
        <v>3</v>
      </c>
      <c r="AF11" s="23">
        <v>0</v>
      </c>
      <c r="AG11" s="24">
        <v>3</v>
      </c>
      <c r="AH11" s="23">
        <v>0</v>
      </c>
      <c r="AI11" s="24">
        <v>2</v>
      </c>
      <c r="AJ11" s="23">
        <v>3</v>
      </c>
      <c r="AK11" s="24">
        <v>0</v>
      </c>
      <c r="AL11" s="23">
        <v>0</v>
      </c>
      <c r="AM11" s="24">
        <v>2</v>
      </c>
      <c r="AN11" s="23">
        <v>3</v>
      </c>
      <c r="AO11" s="24">
        <v>0</v>
      </c>
      <c r="AP11" s="15">
        <v>20</v>
      </c>
      <c r="AQ11" s="15">
        <v>21</v>
      </c>
      <c r="AR11" s="15">
        <v>41</v>
      </c>
      <c r="AS11" s="15">
        <v>508</v>
      </c>
      <c r="AT11" s="15">
        <v>600</v>
      </c>
      <c r="AU11" s="15">
        <v>1108</v>
      </c>
      <c r="AV11" s="15">
        <v>26</v>
      </c>
      <c r="AW11" s="19">
        <v>42.615384615384613</v>
      </c>
      <c r="AX11" s="15">
        <v>42</v>
      </c>
      <c r="AY11" s="15" t="s">
        <v>17</v>
      </c>
      <c r="AZ11" s="21">
        <f t="shared" si="0"/>
        <v>1.5769230769230769</v>
      </c>
    </row>
    <row r="12" spans="1:52" ht="21" x14ac:dyDescent="0.35">
      <c r="A12" s="23"/>
      <c r="B12" s="23" t="s">
        <v>18</v>
      </c>
      <c r="C12" s="23"/>
      <c r="D12" s="23"/>
      <c r="E12" s="24"/>
      <c r="F12" s="23"/>
      <c r="G12" s="24"/>
      <c r="H12" s="23">
        <v>1</v>
      </c>
      <c r="I12" s="24">
        <v>3</v>
      </c>
      <c r="J12" s="23">
        <v>0</v>
      </c>
      <c r="K12" s="24">
        <v>2</v>
      </c>
      <c r="L12" s="23">
        <v>1</v>
      </c>
      <c r="M12" s="24">
        <v>3</v>
      </c>
      <c r="N12" s="23">
        <v>3</v>
      </c>
      <c r="O12" s="24">
        <v>0</v>
      </c>
      <c r="P12" s="23">
        <v>3</v>
      </c>
      <c r="Q12" s="24">
        <v>0</v>
      </c>
      <c r="R12" s="23">
        <v>2</v>
      </c>
      <c r="S12" s="24">
        <v>0</v>
      </c>
      <c r="T12" s="25"/>
      <c r="U12" s="25"/>
      <c r="V12" s="23">
        <v>0</v>
      </c>
      <c r="W12" s="24">
        <v>3</v>
      </c>
      <c r="X12" s="23">
        <v>2</v>
      </c>
      <c r="Y12" s="24">
        <v>0</v>
      </c>
      <c r="Z12" s="23">
        <v>2</v>
      </c>
      <c r="AA12" s="24">
        <v>2</v>
      </c>
      <c r="AB12" s="23"/>
      <c r="AC12" s="24"/>
      <c r="AD12" s="23">
        <v>0</v>
      </c>
      <c r="AE12" s="24">
        <v>2</v>
      </c>
      <c r="AF12" s="23">
        <v>2</v>
      </c>
      <c r="AG12" s="24">
        <v>0</v>
      </c>
      <c r="AH12" s="23">
        <v>2</v>
      </c>
      <c r="AI12" s="24">
        <v>0</v>
      </c>
      <c r="AJ12" s="23">
        <v>3</v>
      </c>
      <c r="AK12" s="24">
        <v>1</v>
      </c>
      <c r="AL12" s="23">
        <v>1</v>
      </c>
      <c r="AM12" s="24">
        <v>3</v>
      </c>
      <c r="AN12" s="23">
        <v>3</v>
      </c>
      <c r="AO12" s="24">
        <v>0</v>
      </c>
      <c r="AP12" s="15">
        <v>25</v>
      </c>
      <c r="AQ12" s="15">
        <v>14</v>
      </c>
      <c r="AR12" s="15">
        <v>39</v>
      </c>
      <c r="AS12" s="15">
        <v>207</v>
      </c>
      <c r="AT12" s="15">
        <v>312</v>
      </c>
      <c r="AU12" s="15">
        <v>519</v>
      </c>
      <c r="AV12" s="15">
        <v>26</v>
      </c>
      <c r="AW12" s="19">
        <v>19.96153846153846</v>
      </c>
      <c r="AX12" s="15">
        <v>19</v>
      </c>
      <c r="AY12" s="15" t="s">
        <v>18</v>
      </c>
      <c r="AZ12" s="21">
        <f t="shared" si="0"/>
        <v>1.5</v>
      </c>
    </row>
    <row r="13" spans="1:52" ht="21" x14ac:dyDescent="0.35">
      <c r="A13" s="23"/>
      <c r="B13" s="23" t="s">
        <v>19</v>
      </c>
      <c r="C13" s="23"/>
      <c r="D13" s="23">
        <v>0</v>
      </c>
      <c r="E13" s="24">
        <v>3</v>
      </c>
      <c r="F13" s="23">
        <v>2</v>
      </c>
      <c r="G13" s="24">
        <v>0</v>
      </c>
      <c r="H13" s="23"/>
      <c r="I13" s="24"/>
      <c r="J13" s="23">
        <v>0</v>
      </c>
      <c r="K13" s="24">
        <v>3</v>
      </c>
      <c r="L13" s="23">
        <v>2</v>
      </c>
      <c r="M13" s="24">
        <v>0</v>
      </c>
      <c r="N13" s="23">
        <v>0</v>
      </c>
      <c r="O13" s="24">
        <v>2</v>
      </c>
      <c r="P13" s="23">
        <v>3</v>
      </c>
      <c r="Q13" s="24">
        <v>0</v>
      </c>
      <c r="R13" s="23">
        <v>0</v>
      </c>
      <c r="S13" s="24">
        <v>3</v>
      </c>
      <c r="T13" s="23">
        <v>2</v>
      </c>
      <c r="U13" s="24">
        <v>0</v>
      </c>
      <c r="V13" s="25"/>
      <c r="W13" s="25"/>
      <c r="X13" s="23">
        <v>2</v>
      </c>
      <c r="Y13" s="24">
        <v>0</v>
      </c>
      <c r="Z13" s="23">
        <v>3</v>
      </c>
      <c r="AA13" s="24">
        <v>0</v>
      </c>
      <c r="AB13" s="23">
        <v>2</v>
      </c>
      <c r="AC13" s="24">
        <v>0</v>
      </c>
      <c r="AD13" s="23">
        <v>1</v>
      </c>
      <c r="AE13" s="24">
        <v>3</v>
      </c>
      <c r="AF13" s="23">
        <v>1</v>
      </c>
      <c r="AG13" s="24">
        <v>3</v>
      </c>
      <c r="AH13" s="23">
        <v>1</v>
      </c>
      <c r="AI13" s="24">
        <v>3</v>
      </c>
      <c r="AJ13" s="23"/>
      <c r="AK13" s="24"/>
      <c r="AL13" s="23">
        <v>2</v>
      </c>
      <c r="AM13" s="24">
        <v>0</v>
      </c>
      <c r="AN13" s="23">
        <v>3</v>
      </c>
      <c r="AO13" s="24">
        <v>0</v>
      </c>
      <c r="AP13" s="15">
        <v>24</v>
      </c>
      <c r="AQ13" s="15">
        <v>18</v>
      </c>
      <c r="AR13" s="15">
        <v>42</v>
      </c>
      <c r="AS13" s="15">
        <v>218</v>
      </c>
      <c r="AT13" s="15">
        <v>262</v>
      </c>
      <c r="AU13" s="15">
        <v>480</v>
      </c>
      <c r="AV13" s="15">
        <v>30</v>
      </c>
      <c r="AW13" s="16">
        <v>16</v>
      </c>
      <c r="AX13" s="15">
        <v>18</v>
      </c>
      <c r="AY13" s="15" t="s">
        <v>19</v>
      </c>
      <c r="AZ13" s="21">
        <f t="shared" si="0"/>
        <v>1.4</v>
      </c>
    </row>
    <row r="14" spans="1:52" ht="21" x14ac:dyDescent="0.35">
      <c r="A14" s="23"/>
      <c r="B14" s="23" t="s">
        <v>20</v>
      </c>
      <c r="C14" s="23"/>
      <c r="D14" s="23">
        <v>0</v>
      </c>
      <c r="E14" s="24">
        <v>3</v>
      </c>
      <c r="F14" s="23">
        <v>0</v>
      </c>
      <c r="G14" s="24">
        <v>3</v>
      </c>
      <c r="H14" s="23">
        <v>3</v>
      </c>
      <c r="I14" s="24">
        <v>0</v>
      </c>
      <c r="J14" s="23"/>
      <c r="K14" s="24"/>
      <c r="L14" s="23">
        <v>0</v>
      </c>
      <c r="M14" s="24">
        <v>2</v>
      </c>
      <c r="N14" s="23"/>
      <c r="O14" s="24"/>
      <c r="P14" s="23">
        <v>3</v>
      </c>
      <c r="Q14" s="24">
        <v>0</v>
      </c>
      <c r="R14" s="23"/>
      <c r="S14" s="24"/>
      <c r="T14" s="23">
        <v>0</v>
      </c>
      <c r="U14" s="24">
        <v>3</v>
      </c>
      <c r="V14" s="23">
        <v>2</v>
      </c>
      <c r="W14" s="24">
        <v>0</v>
      </c>
      <c r="X14" s="25"/>
      <c r="Y14" s="25"/>
      <c r="Z14" s="23">
        <v>0</v>
      </c>
      <c r="AA14" s="24">
        <v>3</v>
      </c>
      <c r="AB14" s="23"/>
      <c r="AC14" s="24"/>
      <c r="AD14" s="23"/>
      <c r="AE14" s="24"/>
      <c r="AF14" s="23"/>
      <c r="AG14" s="24"/>
      <c r="AH14" s="23">
        <v>0</v>
      </c>
      <c r="AI14" s="24">
        <v>3</v>
      </c>
      <c r="AJ14" s="23"/>
      <c r="AK14" s="24"/>
      <c r="AL14" s="23"/>
      <c r="AM14" s="24"/>
      <c r="AN14" s="23">
        <v>2</v>
      </c>
      <c r="AO14" s="24">
        <v>0</v>
      </c>
      <c r="AP14" s="15">
        <v>10</v>
      </c>
      <c r="AQ14" s="15">
        <v>22</v>
      </c>
      <c r="AR14" s="15">
        <v>32</v>
      </c>
      <c r="AS14" s="15">
        <v>237</v>
      </c>
      <c r="AT14" s="15">
        <v>152</v>
      </c>
      <c r="AU14" s="15">
        <v>389</v>
      </c>
      <c r="AV14" s="15">
        <v>23</v>
      </c>
      <c r="AW14" s="16">
        <v>16.913043478260871</v>
      </c>
      <c r="AX14" s="15">
        <v>18</v>
      </c>
      <c r="AY14" s="15" t="s">
        <v>20</v>
      </c>
      <c r="AZ14" s="21">
        <f t="shared" si="0"/>
        <v>1.3913043478260869</v>
      </c>
    </row>
    <row r="15" spans="1:52" ht="21" x14ac:dyDescent="0.35">
      <c r="A15" s="23"/>
      <c r="B15" s="23" t="s">
        <v>21</v>
      </c>
      <c r="C15" s="23"/>
      <c r="D15" s="23">
        <v>0</v>
      </c>
      <c r="E15" s="24">
        <v>2</v>
      </c>
      <c r="F15" s="23">
        <v>0</v>
      </c>
      <c r="G15" s="24">
        <v>3</v>
      </c>
      <c r="H15" s="23">
        <v>2</v>
      </c>
      <c r="I15" s="24">
        <v>0</v>
      </c>
      <c r="J15" s="23">
        <v>0</v>
      </c>
      <c r="K15" s="24">
        <v>3</v>
      </c>
      <c r="L15" s="23">
        <v>3</v>
      </c>
      <c r="M15" s="24">
        <v>0</v>
      </c>
      <c r="N15" s="23">
        <v>0</v>
      </c>
      <c r="O15" s="24">
        <v>3</v>
      </c>
      <c r="P15" s="23">
        <v>3</v>
      </c>
      <c r="Q15" s="24">
        <v>0</v>
      </c>
      <c r="R15" s="23">
        <v>0</v>
      </c>
      <c r="S15" s="24">
        <v>3</v>
      </c>
      <c r="T15" s="23"/>
      <c r="U15" s="24"/>
      <c r="V15" s="23"/>
      <c r="W15" s="24"/>
      <c r="X15" s="23">
        <v>1</v>
      </c>
      <c r="Y15" s="24">
        <v>3</v>
      </c>
      <c r="Z15" s="25"/>
      <c r="AA15" s="25"/>
      <c r="AB15" s="23">
        <v>1</v>
      </c>
      <c r="AC15" s="24">
        <v>3</v>
      </c>
      <c r="AD15" s="23">
        <v>2</v>
      </c>
      <c r="AE15" s="24">
        <v>0</v>
      </c>
      <c r="AF15" s="23">
        <v>0</v>
      </c>
      <c r="AG15" s="24">
        <v>3</v>
      </c>
      <c r="AH15" s="23">
        <v>3</v>
      </c>
      <c r="AI15" s="24">
        <v>0</v>
      </c>
      <c r="AJ15" s="23"/>
      <c r="AK15" s="24"/>
      <c r="AL15" s="23">
        <v>3</v>
      </c>
      <c r="AM15" s="24">
        <v>0</v>
      </c>
      <c r="AN15" s="23">
        <v>2</v>
      </c>
      <c r="AO15" s="24">
        <v>0</v>
      </c>
      <c r="AP15" s="15">
        <v>20</v>
      </c>
      <c r="AQ15" s="15">
        <v>25</v>
      </c>
      <c r="AR15" s="15">
        <v>45</v>
      </c>
      <c r="AS15" s="15">
        <v>263</v>
      </c>
      <c r="AT15" s="15">
        <v>257</v>
      </c>
      <c r="AU15" s="15">
        <v>520</v>
      </c>
      <c r="AV15" s="15">
        <v>30</v>
      </c>
      <c r="AW15" s="16">
        <v>17.333333333333332</v>
      </c>
      <c r="AX15" s="15">
        <v>18</v>
      </c>
      <c r="AY15" s="15" t="s">
        <v>21</v>
      </c>
      <c r="AZ15" s="21">
        <f t="shared" si="0"/>
        <v>1.5</v>
      </c>
    </row>
    <row r="16" spans="1:52" ht="21" x14ac:dyDescent="0.35">
      <c r="A16" s="23"/>
      <c r="B16" s="23" t="s">
        <v>22</v>
      </c>
      <c r="C16" s="23"/>
      <c r="D16" s="23">
        <v>0</v>
      </c>
      <c r="E16" s="24">
        <v>2</v>
      </c>
      <c r="F16" s="23">
        <v>1</v>
      </c>
      <c r="G16" s="24">
        <v>3</v>
      </c>
      <c r="H16" s="23">
        <v>1</v>
      </c>
      <c r="I16" s="24">
        <v>3</v>
      </c>
      <c r="J16" s="23">
        <v>0</v>
      </c>
      <c r="K16" s="24">
        <v>3</v>
      </c>
      <c r="L16" s="23">
        <v>3</v>
      </c>
      <c r="M16" s="24">
        <v>0</v>
      </c>
      <c r="N16" s="23">
        <v>0</v>
      </c>
      <c r="O16" s="24">
        <v>3</v>
      </c>
      <c r="P16" s="23">
        <v>3</v>
      </c>
      <c r="Q16" s="24">
        <v>0</v>
      </c>
      <c r="R16" s="23">
        <v>3</v>
      </c>
      <c r="S16" s="24">
        <v>0</v>
      </c>
      <c r="T16" s="23">
        <v>2</v>
      </c>
      <c r="U16" s="24">
        <v>0</v>
      </c>
      <c r="V16" s="23">
        <v>3</v>
      </c>
      <c r="W16" s="24">
        <v>0</v>
      </c>
      <c r="X16" s="23">
        <v>0</v>
      </c>
      <c r="Y16" s="24">
        <v>3</v>
      </c>
      <c r="Z16" s="23">
        <v>2</v>
      </c>
      <c r="AA16" s="24">
        <v>0</v>
      </c>
      <c r="AB16" s="25"/>
      <c r="AC16" s="25"/>
      <c r="AD16" s="23">
        <v>2</v>
      </c>
      <c r="AE16" s="24">
        <v>0</v>
      </c>
      <c r="AF16" s="23"/>
      <c r="AG16" s="24"/>
      <c r="AH16" s="23"/>
      <c r="AI16" s="24"/>
      <c r="AJ16" s="23"/>
      <c r="AK16" s="24"/>
      <c r="AL16" s="23">
        <v>3</v>
      </c>
      <c r="AM16" s="24">
        <v>1</v>
      </c>
      <c r="AN16" s="23">
        <v>0</v>
      </c>
      <c r="AO16" s="24">
        <v>2</v>
      </c>
      <c r="AP16" s="15">
        <v>23</v>
      </c>
      <c r="AQ16" s="15">
        <v>20</v>
      </c>
      <c r="AR16" s="15">
        <v>43</v>
      </c>
      <c r="AS16" s="15">
        <v>418</v>
      </c>
      <c r="AT16" s="15">
        <v>524</v>
      </c>
      <c r="AU16" s="15">
        <v>942</v>
      </c>
      <c r="AV16" s="15">
        <v>28</v>
      </c>
      <c r="AW16" s="16">
        <v>33.642857142857146</v>
      </c>
      <c r="AX16" s="15">
        <v>34</v>
      </c>
      <c r="AY16" s="15" t="s">
        <v>22</v>
      </c>
      <c r="AZ16" s="21">
        <f t="shared" si="0"/>
        <v>1.5357142857142858</v>
      </c>
    </row>
    <row r="17" spans="1:52" ht="21" x14ac:dyDescent="0.35">
      <c r="A17" s="23"/>
      <c r="B17" s="23" t="s">
        <v>23</v>
      </c>
      <c r="C17" s="23"/>
      <c r="D17" s="23">
        <v>2</v>
      </c>
      <c r="E17" s="24">
        <v>0</v>
      </c>
      <c r="F17" s="23">
        <v>3</v>
      </c>
      <c r="G17" s="24">
        <v>1</v>
      </c>
      <c r="H17" s="23">
        <v>3</v>
      </c>
      <c r="I17" s="24">
        <v>0</v>
      </c>
      <c r="J17" s="23">
        <v>2</v>
      </c>
      <c r="K17" s="24">
        <v>0</v>
      </c>
      <c r="L17" s="23">
        <v>3</v>
      </c>
      <c r="M17" s="24">
        <v>0</v>
      </c>
      <c r="N17" s="23">
        <v>2</v>
      </c>
      <c r="O17" s="24">
        <v>0</v>
      </c>
      <c r="P17" s="23">
        <v>3</v>
      </c>
      <c r="Q17" s="24">
        <v>0</v>
      </c>
      <c r="R17" s="23">
        <v>3</v>
      </c>
      <c r="S17" s="24">
        <v>0</v>
      </c>
      <c r="T17" s="23"/>
      <c r="U17" s="24"/>
      <c r="V17" s="23">
        <v>3</v>
      </c>
      <c r="W17" s="24">
        <v>0</v>
      </c>
      <c r="X17" s="23"/>
      <c r="Y17" s="24"/>
      <c r="Z17" s="23">
        <v>0</v>
      </c>
      <c r="AA17" s="24">
        <v>2</v>
      </c>
      <c r="AB17" s="23"/>
      <c r="AC17" s="24"/>
      <c r="AD17" s="25"/>
      <c r="AE17" s="25"/>
      <c r="AF17" s="23">
        <v>0</v>
      </c>
      <c r="AG17" s="24">
        <v>3</v>
      </c>
      <c r="AH17" s="23">
        <v>2</v>
      </c>
      <c r="AI17" s="24">
        <v>0</v>
      </c>
      <c r="AJ17" s="23">
        <v>0</v>
      </c>
      <c r="AK17" s="24">
        <v>3</v>
      </c>
      <c r="AL17" s="23"/>
      <c r="AM17" s="24"/>
      <c r="AN17" s="23">
        <v>0</v>
      </c>
      <c r="AO17" s="24">
        <v>3</v>
      </c>
      <c r="AP17" s="15">
        <v>26</v>
      </c>
      <c r="AQ17" s="15">
        <v>24</v>
      </c>
      <c r="AR17" s="15">
        <v>50</v>
      </c>
      <c r="AS17" s="15">
        <v>368</v>
      </c>
      <c r="AT17" s="15">
        <v>328</v>
      </c>
      <c r="AU17" s="15">
        <v>696</v>
      </c>
      <c r="AV17" s="15">
        <v>30</v>
      </c>
      <c r="AW17" s="16">
        <v>23.2</v>
      </c>
      <c r="AX17" s="15">
        <v>24</v>
      </c>
      <c r="AY17" s="15" t="s">
        <v>23</v>
      </c>
      <c r="AZ17" s="21">
        <f t="shared" si="0"/>
        <v>1.6666666666666667</v>
      </c>
    </row>
    <row r="18" spans="1:52" ht="21" x14ac:dyDescent="0.35">
      <c r="A18" s="23"/>
      <c r="B18" s="23" t="s">
        <v>24</v>
      </c>
      <c r="C18" s="23"/>
      <c r="D18" s="23">
        <v>2</v>
      </c>
      <c r="E18" s="24">
        <v>0</v>
      </c>
      <c r="F18" s="23">
        <v>0</v>
      </c>
      <c r="G18" s="24">
        <v>3</v>
      </c>
      <c r="H18" s="23"/>
      <c r="I18" s="24"/>
      <c r="J18" s="23">
        <v>3</v>
      </c>
      <c r="K18" s="24">
        <v>1</v>
      </c>
      <c r="L18" s="23">
        <v>0</v>
      </c>
      <c r="M18" s="24">
        <v>3</v>
      </c>
      <c r="N18" s="23">
        <v>3</v>
      </c>
      <c r="O18" s="24">
        <v>1</v>
      </c>
      <c r="P18" s="23">
        <v>3</v>
      </c>
      <c r="Q18" s="24">
        <v>0</v>
      </c>
      <c r="R18" s="23">
        <v>3</v>
      </c>
      <c r="S18" s="24">
        <v>1</v>
      </c>
      <c r="T18" s="23">
        <v>3</v>
      </c>
      <c r="U18" s="24">
        <v>0</v>
      </c>
      <c r="V18" s="23">
        <v>3</v>
      </c>
      <c r="W18" s="24">
        <v>0</v>
      </c>
      <c r="X18" s="23">
        <v>0</v>
      </c>
      <c r="Y18" s="24">
        <v>2</v>
      </c>
      <c r="Z18" s="23">
        <v>2</v>
      </c>
      <c r="AA18" s="24">
        <v>0</v>
      </c>
      <c r="AB18" s="23">
        <v>0</v>
      </c>
      <c r="AC18" s="24">
        <v>2</v>
      </c>
      <c r="AD18" s="23">
        <v>3</v>
      </c>
      <c r="AE18" s="24">
        <v>0</v>
      </c>
      <c r="AF18" s="25"/>
      <c r="AG18" s="25"/>
      <c r="AH18" s="23"/>
      <c r="AI18" s="24"/>
      <c r="AJ18" s="23">
        <v>3</v>
      </c>
      <c r="AK18" s="24">
        <v>0</v>
      </c>
      <c r="AL18" s="23">
        <v>3</v>
      </c>
      <c r="AM18" s="24">
        <v>1</v>
      </c>
      <c r="AN18" s="23"/>
      <c r="AO18" s="24"/>
      <c r="AP18" s="15">
        <v>31</v>
      </c>
      <c r="AQ18" s="15">
        <v>25</v>
      </c>
      <c r="AR18" s="15">
        <v>56</v>
      </c>
      <c r="AS18" s="15">
        <v>652</v>
      </c>
      <c r="AT18" s="15">
        <v>718</v>
      </c>
      <c r="AU18" s="15">
        <v>1370</v>
      </c>
      <c r="AV18" s="15">
        <v>30</v>
      </c>
      <c r="AW18" s="19">
        <v>45.666666666666664</v>
      </c>
      <c r="AX18" s="15">
        <v>44</v>
      </c>
      <c r="AY18" s="15" t="s">
        <v>24</v>
      </c>
      <c r="AZ18" s="21">
        <f t="shared" si="0"/>
        <v>1.8666666666666667</v>
      </c>
    </row>
    <row r="19" spans="1:52" ht="21" x14ac:dyDescent="0.35">
      <c r="A19" s="23"/>
      <c r="B19" s="23" t="s">
        <v>28</v>
      </c>
      <c r="C19" s="23"/>
      <c r="D19" s="23">
        <v>3</v>
      </c>
      <c r="E19" s="24">
        <v>1</v>
      </c>
      <c r="F19" s="23">
        <v>0</v>
      </c>
      <c r="G19" s="24">
        <v>3</v>
      </c>
      <c r="H19" s="23">
        <v>3</v>
      </c>
      <c r="I19" s="24">
        <v>1</v>
      </c>
      <c r="J19" s="23">
        <v>2</v>
      </c>
      <c r="K19" s="24">
        <v>0</v>
      </c>
      <c r="L19" s="23">
        <v>3</v>
      </c>
      <c r="M19" s="24">
        <v>0</v>
      </c>
      <c r="N19" s="23">
        <v>3</v>
      </c>
      <c r="O19" s="24">
        <v>1</v>
      </c>
      <c r="P19" s="23"/>
      <c r="Q19" s="24"/>
      <c r="R19" s="23"/>
      <c r="S19" s="24"/>
      <c r="T19" s="23">
        <v>3</v>
      </c>
      <c r="U19" s="24">
        <v>1</v>
      </c>
      <c r="V19" s="23"/>
      <c r="W19" s="24"/>
      <c r="X19" s="23">
        <v>3</v>
      </c>
      <c r="Y19" s="24">
        <v>0</v>
      </c>
      <c r="Z19" s="23"/>
      <c r="AA19" s="24"/>
      <c r="AB19" s="23">
        <v>3</v>
      </c>
      <c r="AC19" s="24">
        <v>0</v>
      </c>
      <c r="AD19" s="23">
        <v>3</v>
      </c>
      <c r="AE19" s="24">
        <v>0</v>
      </c>
      <c r="AF19" s="23">
        <v>3</v>
      </c>
      <c r="AG19" s="24">
        <v>0</v>
      </c>
      <c r="AH19" s="25"/>
      <c r="AI19" s="25"/>
      <c r="AJ19" s="23">
        <v>3</v>
      </c>
      <c r="AK19" s="24">
        <v>0</v>
      </c>
      <c r="AL19" s="23">
        <v>3</v>
      </c>
      <c r="AM19" s="24">
        <v>0</v>
      </c>
      <c r="AN19" s="23">
        <v>3</v>
      </c>
      <c r="AO19" s="24">
        <v>0</v>
      </c>
      <c r="AP19" s="15">
        <v>38</v>
      </c>
      <c r="AQ19" s="15">
        <v>18</v>
      </c>
      <c r="AR19" s="15">
        <v>56</v>
      </c>
      <c r="AS19" s="15">
        <v>504</v>
      </c>
      <c r="AT19" s="15">
        <v>671</v>
      </c>
      <c r="AU19" s="15">
        <v>1175</v>
      </c>
      <c r="AV19" s="15">
        <v>29</v>
      </c>
      <c r="AW19" s="16">
        <v>40.517241379310342</v>
      </c>
      <c r="AX19" s="15">
        <v>41</v>
      </c>
      <c r="AY19" s="15" t="s">
        <v>28</v>
      </c>
      <c r="AZ19" s="21">
        <f t="shared" si="0"/>
        <v>1.9310344827586208</v>
      </c>
    </row>
    <row r="20" spans="1:52" ht="21" x14ac:dyDescent="0.35">
      <c r="A20" s="23"/>
      <c r="B20" s="23" t="s">
        <v>25</v>
      </c>
      <c r="C20" s="23"/>
      <c r="D20" s="23">
        <v>1</v>
      </c>
      <c r="E20" s="24">
        <v>3</v>
      </c>
      <c r="F20" s="23">
        <v>0</v>
      </c>
      <c r="G20" s="24">
        <v>3</v>
      </c>
      <c r="H20" s="23">
        <v>2</v>
      </c>
      <c r="I20" s="24">
        <v>0</v>
      </c>
      <c r="J20" s="23">
        <v>3</v>
      </c>
      <c r="K20" s="24">
        <v>0</v>
      </c>
      <c r="L20" s="23">
        <v>3</v>
      </c>
      <c r="M20" s="24">
        <v>0</v>
      </c>
      <c r="N20" s="23">
        <v>0</v>
      </c>
      <c r="O20" s="24">
        <v>2</v>
      </c>
      <c r="P20" s="23">
        <v>0</v>
      </c>
      <c r="Q20" s="24">
        <v>2</v>
      </c>
      <c r="R20" s="23"/>
      <c r="S20" s="24"/>
      <c r="T20" s="23"/>
      <c r="U20" s="24"/>
      <c r="V20" s="23">
        <v>0</v>
      </c>
      <c r="W20" s="24">
        <v>2</v>
      </c>
      <c r="X20" s="23">
        <v>3</v>
      </c>
      <c r="Y20" s="24">
        <v>0</v>
      </c>
      <c r="Z20" s="23"/>
      <c r="AA20" s="24"/>
      <c r="AB20" s="23"/>
      <c r="AC20" s="24"/>
      <c r="AD20" s="23">
        <v>0</v>
      </c>
      <c r="AE20" s="24">
        <v>3</v>
      </c>
      <c r="AF20" s="23"/>
      <c r="AG20" s="24"/>
      <c r="AH20" s="23">
        <v>2</v>
      </c>
      <c r="AI20" s="24">
        <v>0</v>
      </c>
      <c r="AJ20" s="25"/>
      <c r="AK20" s="25"/>
      <c r="AL20" s="23">
        <v>0</v>
      </c>
      <c r="AM20" s="24">
        <v>3</v>
      </c>
      <c r="AN20" s="23">
        <v>2</v>
      </c>
      <c r="AO20" s="24">
        <v>0</v>
      </c>
      <c r="AP20" s="15">
        <v>16</v>
      </c>
      <c r="AQ20" s="15">
        <v>13</v>
      </c>
      <c r="AR20" s="15">
        <v>29</v>
      </c>
      <c r="AS20" s="15">
        <v>95</v>
      </c>
      <c r="AT20" s="15">
        <v>122</v>
      </c>
      <c r="AU20" s="15">
        <v>217</v>
      </c>
      <c r="AV20" s="15">
        <v>23</v>
      </c>
      <c r="AW20" s="16">
        <v>9.4347826086956523</v>
      </c>
      <c r="AX20" s="15">
        <v>12</v>
      </c>
      <c r="AY20" s="15" t="s">
        <v>25</v>
      </c>
      <c r="AZ20" s="21">
        <f t="shared" si="0"/>
        <v>1.2608695652173914</v>
      </c>
    </row>
    <row r="21" spans="1:52" ht="21" x14ac:dyDescent="0.35">
      <c r="A21" s="23"/>
      <c r="B21" s="23" t="s">
        <v>26</v>
      </c>
      <c r="C21" s="23"/>
      <c r="D21" s="23"/>
      <c r="E21" s="24"/>
      <c r="F21" s="23">
        <v>1</v>
      </c>
      <c r="G21" s="24">
        <v>3</v>
      </c>
      <c r="H21" s="23"/>
      <c r="I21" s="24"/>
      <c r="J21" s="23"/>
      <c r="K21" s="24"/>
      <c r="L21" s="23"/>
      <c r="M21" s="24"/>
      <c r="N21" s="23">
        <v>0</v>
      </c>
      <c r="O21" s="24">
        <v>2</v>
      </c>
      <c r="P21" s="23">
        <v>0</v>
      </c>
      <c r="Q21" s="24">
        <v>3</v>
      </c>
      <c r="R21" s="23">
        <v>3</v>
      </c>
      <c r="S21" s="24">
        <v>0</v>
      </c>
      <c r="T21" s="23"/>
      <c r="U21" s="24"/>
      <c r="V21" s="23"/>
      <c r="W21" s="24"/>
      <c r="X21" s="23"/>
      <c r="Y21" s="24"/>
      <c r="Z21" s="23"/>
      <c r="AA21" s="24"/>
      <c r="AB21" s="23">
        <v>0</v>
      </c>
      <c r="AC21" s="24">
        <v>3</v>
      </c>
      <c r="AD21" s="23"/>
      <c r="AE21" s="24"/>
      <c r="AF21" s="23">
        <v>0</v>
      </c>
      <c r="AG21" s="24">
        <v>2</v>
      </c>
      <c r="AH21" s="23"/>
      <c r="AI21" s="24"/>
      <c r="AJ21" s="23"/>
      <c r="AK21" s="24"/>
      <c r="AL21" s="25"/>
      <c r="AM21" s="25"/>
      <c r="AN21" s="23"/>
      <c r="AO21" s="24"/>
      <c r="AP21" s="15">
        <v>4</v>
      </c>
      <c r="AQ21" s="15">
        <v>22</v>
      </c>
      <c r="AR21" s="15">
        <v>26</v>
      </c>
      <c r="AS21" s="15">
        <v>324</v>
      </c>
      <c r="AT21" s="15">
        <v>133</v>
      </c>
      <c r="AU21" s="15">
        <v>457</v>
      </c>
      <c r="AV21" s="15">
        <v>18</v>
      </c>
      <c r="AW21" s="16">
        <v>25.388888888888889</v>
      </c>
      <c r="AX21" s="15">
        <v>26</v>
      </c>
      <c r="AY21" s="15" t="s">
        <v>26</v>
      </c>
      <c r="AZ21" s="21">
        <f t="shared" si="0"/>
        <v>1.4444444444444444</v>
      </c>
    </row>
    <row r="22" spans="1:52" ht="21" x14ac:dyDescent="0.35">
      <c r="A22" s="23"/>
      <c r="B22" s="23" t="s">
        <v>27</v>
      </c>
      <c r="C22" s="23"/>
      <c r="D22" s="23">
        <v>0</v>
      </c>
      <c r="E22" s="24">
        <v>2</v>
      </c>
      <c r="F22" s="23">
        <v>0</v>
      </c>
      <c r="G22" s="24">
        <v>3</v>
      </c>
      <c r="H22" s="23">
        <v>0</v>
      </c>
      <c r="I22" s="24">
        <v>3</v>
      </c>
      <c r="J22" s="23">
        <v>0</v>
      </c>
      <c r="K22" s="24">
        <v>3</v>
      </c>
      <c r="L22" s="23"/>
      <c r="M22" s="24"/>
      <c r="N22" s="23">
        <v>2</v>
      </c>
      <c r="O22" s="24">
        <v>0</v>
      </c>
      <c r="P22" s="23">
        <v>0</v>
      </c>
      <c r="Q22" s="24">
        <v>3</v>
      </c>
      <c r="R22" s="23">
        <v>0</v>
      </c>
      <c r="S22" s="24">
        <v>3</v>
      </c>
      <c r="T22" s="23">
        <v>2</v>
      </c>
      <c r="U22" s="24">
        <v>0</v>
      </c>
      <c r="V22" s="23">
        <v>0</v>
      </c>
      <c r="W22" s="24">
        <v>3</v>
      </c>
      <c r="X22" s="23">
        <v>0</v>
      </c>
      <c r="Y22" s="24">
        <v>3</v>
      </c>
      <c r="Z22" s="23">
        <v>0</v>
      </c>
      <c r="AA22" s="24">
        <v>2</v>
      </c>
      <c r="AB22" s="23">
        <v>0</v>
      </c>
      <c r="AC22" s="24">
        <v>3</v>
      </c>
      <c r="AD22" s="23">
        <v>2</v>
      </c>
      <c r="AE22" s="24">
        <v>0</v>
      </c>
      <c r="AF22" s="23">
        <v>0</v>
      </c>
      <c r="AG22" s="24">
        <v>2</v>
      </c>
      <c r="AH22" s="23">
        <v>0</v>
      </c>
      <c r="AI22" s="24">
        <v>2</v>
      </c>
      <c r="AJ22" s="23">
        <v>0</v>
      </c>
      <c r="AK22" s="24">
        <v>2</v>
      </c>
      <c r="AL22" s="23"/>
      <c r="AM22" s="24"/>
      <c r="AN22" s="25"/>
      <c r="AO22" s="25"/>
      <c r="AP22" s="15">
        <v>6</v>
      </c>
      <c r="AQ22" s="15">
        <v>14</v>
      </c>
      <c r="AR22" s="15">
        <v>20</v>
      </c>
      <c r="AS22" s="15">
        <v>324</v>
      </c>
      <c r="AT22" s="15">
        <v>314</v>
      </c>
      <c r="AU22" s="15">
        <v>638</v>
      </c>
      <c r="AV22" s="15">
        <v>31</v>
      </c>
      <c r="AW22" s="16">
        <v>20.580645161290324</v>
      </c>
      <c r="AX22" s="15">
        <v>27</v>
      </c>
      <c r="AY22" s="15" t="s">
        <v>27</v>
      </c>
      <c r="AZ22" s="21">
        <f t="shared" si="0"/>
        <v>0.64516129032258063</v>
      </c>
    </row>
    <row r="23" spans="1:52" x14ac:dyDescent="0.25">
      <c r="E23">
        <v>22</v>
      </c>
      <c r="G23">
        <v>38</v>
      </c>
      <c r="I23">
        <v>17</v>
      </c>
      <c r="K23">
        <v>15</v>
      </c>
      <c r="M23">
        <v>11</v>
      </c>
      <c r="O23">
        <v>21</v>
      </c>
      <c r="Q23">
        <v>10</v>
      </c>
      <c r="S23">
        <v>21</v>
      </c>
      <c r="U23">
        <v>14</v>
      </c>
      <c r="W23">
        <v>18</v>
      </c>
      <c r="Y23">
        <v>22</v>
      </c>
      <c r="AA23">
        <v>25</v>
      </c>
      <c r="AC23">
        <v>20</v>
      </c>
      <c r="AE23">
        <v>24</v>
      </c>
      <c r="AG23">
        <v>25</v>
      </c>
      <c r="AI23">
        <v>18</v>
      </c>
      <c r="AK23">
        <v>13</v>
      </c>
      <c r="AM23">
        <v>22</v>
      </c>
      <c r="AO23">
        <v>14</v>
      </c>
      <c r="AV23" s="2">
        <f>SUM(AV4:AV22)</f>
        <v>518</v>
      </c>
    </row>
    <row r="24" spans="1:52" x14ac:dyDescent="0.25">
      <c r="AV24" s="20">
        <f>AV23/2</f>
        <v>259</v>
      </c>
    </row>
  </sheetData>
  <sheetProtection sheet="1" objects="1" scenarios="1"/>
  <sortState ref="AP4:AZ22">
    <sortCondition descending="1" ref="AZ4:AZ22"/>
  </sortState>
  <mergeCells count="30">
    <mergeCell ref="N1:O1"/>
    <mergeCell ref="D1:E1"/>
    <mergeCell ref="F1:G1"/>
    <mergeCell ref="H1:I1"/>
    <mergeCell ref="J1:K1"/>
    <mergeCell ref="L1:M1"/>
    <mergeCell ref="AL1:AM1"/>
    <mergeCell ref="P1:Q1"/>
    <mergeCell ref="R1:S1"/>
    <mergeCell ref="T1:U1"/>
    <mergeCell ref="V1:W1"/>
    <mergeCell ref="X1:Y1"/>
    <mergeCell ref="Z1:AA1"/>
    <mergeCell ref="AB1:AC1"/>
    <mergeCell ref="AD1:AE1"/>
    <mergeCell ref="AF1:AG1"/>
    <mergeCell ref="AH1:AI1"/>
    <mergeCell ref="AJ1:AK1"/>
    <mergeCell ref="AZ1:AZ2"/>
    <mergeCell ref="AN1:AO1"/>
    <mergeCell ref="AP1:AP2"/>
    <mergeCell ref="AQ1:AQ2"/>
    <mergeCell ref="AR1:AR2"/>
    <mergeCell ref="AS1:AS2"/>
    <mergeCell ref="AT1:AT2"/>
    <mergeCell ref="AU1:AU2"/>
    <mergeCell ref="AV1:AV2"/>
    <mergeCell ref="AW1:AW2"/>
    <mergeCell ref="AX1:AX2"/>
    <mergeCell ref="AY1:AY2"/>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uitslagen_overzetten">
                <anchor moveWithCells="1" sizeWithCells="1">
                  <from>
                    <xdr:col>11</xdr:col>
                    <xdr:colOff>342900</xdr:colOff>
                    <xdr:row>27</xdr:row>
                    <xdr:rowOff>171450</xdr:rowOff>
                  </from>
                  <to>
                    <xdr:col>14</xdr:col>
                    <xdr:colOff>0</xdr:colOff>
                    <xdr:row>29</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7"/>
  <sheetViews>
    <sheetView tabSelected="1" workbookViewId="0">
      <selection activeCell="C2" sqref="C2"/>
    </sheetView>
  </sheetViews>
  <sheetFormatPr defaultRowHeight="15" x14ac:dyDescent="0.25"/>
  <cols>
    <col min="8" max="8" width="10.7109375" customWidth="1"/>
    <col min="9" max="9" width="11.42578125" customWidth="1"/>
    <col min="11" max="11" width="17.140625" customWidth="1"/>
  </cols>
  <sheetData>
    <row r="2" spans="1:12" x14ac:dyDescent="0.25">
      <c r="C2" t="s">
        <v>48</v>
      </c>
    </row>
    <row r="5" spans="1:12" ht="15" customHeight="1" x14ac:dyDescent="0.25">
      <c r="B5" s="38" t="s">
        <v>38</v>
      </c>
      <c r="C5" s="38" t="s">
        <v>39</v>
      </c>
      <c r="D5" s="38" t="s">
        <v>40</v>
      </c>
      <c r="E5" s="38" t="s">
        <v>41</v>
      </c>
      <c r="F5" s="38" t="s">
        <v>42</v>
      </c>
      <c r="G5" s="38" t="s">
        <v>43</v>
      </c>
      <c r="H5" s="38" t="s">
        <v>44</v>
      </c>
      <c r="I5" s="38" t="s">
        <v>45</v>
      </c>
      <c r="J5" s="38" t="s">
        <v>46</v>
      </c>
      <c r="K5" s="38" t="s">
        <v>47</v>
      </c>
      <c r="L5" s="34"/>
    </row>
    <row r="6" spans="1:12" ht="76.5" customHeight="1" x14ac:dyDescent="0.25">
      <c r="B6" s="38"/>
      <c r="C6" s="38"/>
      <c r="D6" s="38"/>
      <c r="E6" s="38"/>
      <c r="F6" s="38"/>
      <c r="G6" s="38"/>
      <c r="H6" s="38"/>
      <c r="I6" s="38"/>
      <c r="J6" s="38"/>
      <c r="K6" s="38"/>
      <c r="L6" s="35"/>
    </row>
    <row r="7" spans="1:12" s="3" customFormat="1" x14ac:dyDescent="0.25"/>
    <row r="8" spans="1:12" x14ac:dyDescent="0.25">
      <c r="A8">
        <v>1</v>
      </c>
      <c r="B8" s="27">
        <v>28</v>
      </c>
      <c r="C8" s="27">
        <v>38</v>
      </c>
      <c r="D8" s="27">
        <v>66</v>
      </c>
      <c r="E8" s="27">
        <v>371</v>
      </c>
      <c r="F8" s="27">
        <v>282</v>
      </c>
      <c r="G8" s="27">
        <v>653</v>
      </c>
      <c r="H8" s="27">
        <v>30</v>
      </c>
      <c r="I8" s="28">
        <v>21.766666666666666</v>
      </c>
      <c r="J8" s="27">
        <v>18</v>
      </c>
      <c r="K8" s="27" t="s">
        <v>11</v>
      </c>
      <c r="L8" s="21">
        <f t="shared" ref="L8:L26" si="0">D8/H8</f>
        <v>2.2000000000000002</v>
      </c>
    </row>
    <row r="9" spans="1:12" x14ac:dyDescent="0.25">
      <c r="A9">
        <f>A8+1</f>
        <v>2</v>
      </c>
      <c r="B9" s="27">
        <v>38</v>
      </c>
      <c r="C9" s="27">
        <v>18</v>
      </c>
      <c r="D9" s="27">
        <v>56</v>
      </c>
      <c r="E9" s="27">
        <v>504</v>
      </c>
      <c r="F9" s="27">
        <v>671</v>
      </c>
      <c r="G9" s="27">
        <v>1175</v>
      </c>
      <c r="H9" s="27">
        <v>29</v>
      </c>
      <c r="I9" s="28">
        <v>40.517241379310342</v>
      </c>
      <c r="J9" s="27">
        <v>41</v>
      </c>
      <c r="K9" s="27" t="s">
        <v>28</v>
      </c>
      <c r="L9" s="21">
        <f t="shared" si="0"/>
        <v>1.9310344827586208</v>
      </c>
    </row>
    <row r="10" spans="1:12" x14ac:dyDescent="0.25">
      <c r="A10" s="3">
        <f t="shared" ref="A10:A26" si="1">A9+1</f>
        <v>3</v>
      </c>
      <c r="B10" s="27">
        <v>31</v>
      </c>
      <c r="C10" s="27">
        <v>25</v>
      </c>
      <c r="D10" s="27">
        <v>56</v>
      </c>
      <c r="E10" s="27">
        <v>652</v>
      </c>
      <c r="F10" s="27">
        <v>718</v>
      </c>
      <c r="G10" s="27">
        <v>1370</v>
      </c>
      <c r="H10" s="27">
        <v>30</v>
      </c>
      <c r="I10" s="28">
        <v>45.666666666666664</v>
      </c>
      <c r="J10" s="27">
        <v>44</v>
      </c>
      <c r="K10" s="27" t="s">
        <v>24</v>
      </c>
      <c r="L10" s="21">
        <f t="shared" si="0"/>
        <v>1.8666666666666667</v>
      </c>
    </row>
    <row r="11" spans="1:12" x14ac:dyDescent="0.25">
      <c r="A11" s="3">
        <f t="shared" si="1"/>
        <v>4</v>
      </c>
      <c r="B11" s="27">
        <v>26</v>
      </c>
      <c r="C11" s="27">
        <v>24</v>
      </c>
      <c r="D11" s="27">
        <v>50</v>
      </c>
      <c r="E11" s="27">
        <v>368</v>
      </c>
      <c r="F11" s="27">
        <v>328</v>
      </c>
      <c r="G11" s="27">
        <v>696</v>
      </c>
      <c r="H11" s="27">
        <v>30</v>
      </c>
      <c r="I11" s="28">
        <v>23.2</v>
      </c>
      <c r="J11" s="27">
        <v>24</v>
      </c>
      <c r="K11" s="27" t="s">
        <v>23</v>
      </c>
      <c r="L11" s="21">
        <f t="shared" si="0"/>
        <v>1.6666666666666667</v>
      </c>
    </row>
    <row r="12" spans="1:12" x14ac:dyDescent="0.25">
      <c r="A12" s="3">
        <f t="shared" si="1"/>
        <v>5</v>
      </c>
      <c r="B12" s="27">
        <v>21</v>
      </c>
      <c r="C12" s="27">
        <v>17</v>
      </c>
      <c r="D12" s="27">
        <v>38</v>
      </c>
      <c r="E12" s="27">
        <v>338</v>
      </c>
      <c r="F12" s="27">
        <v>365</v>
      </c>
      <c r="G12" s="27">
        <v>703</v>
      </c>
      <c r="H12" s="27">
        <v>23</v>
      </c>
      <c r="I12" s="28">
        <v>30.565217391304348</v>
      </c>
      <c r="J12" s="27">
        <v>30</v>
      </c>
      <c r="K12" s="27" t="s">
        <v>12</v>
      </c>
      <c r="L12" s="21">
        <f t="shared" si="0"/>
        <v>1.6521739130434783</v>
      </c>
    </row>
    <row r="13" spans="1:12" x14ac:dyDescent="0.25">
      <c r="A13" s="3">
        <f t="shared" si="1"/>
        <v>6</v>
      </c>
      <c r="B13" s="27">
        <v>20</v>
      </c>
      <c r="C13" s="27">
        <v>21</v>
      </c>
      <c r="D13" s="27">
        <v>41</v>
      </c>
      <c r="E13" s="27">
        <v>508</v>
      </c>
      <c r="F13" s="27">
        <v>600</v>
      </c>
      <c r="G13" s="27">
        <v>1108</v>
      </c>
      <c r="H13" s="27">
        <v>26</v>
      </c>
      <c r="I13" s="28">
        <v>42.615384615384613</v>
      </c>
      <c r="J13" s="27">
        <v>42</v>
      </c>
      <c r="K13" s="27" t="s">
        <v>17</v>
      </c>
      <c r="L13" s="21">
        <f t="shared" si="0"/>
        <v>1.5769230769230769</v>
      </c>
    </row>
    <row r="14" spans="1:12" x14ac:dyDescent="0.25">
      <c r="A14" s="3">
        <f t="shared" si="1"/>
        <v>7</v>
      </c>
      <c r="B14" s="27">
        <v>23</v>
      </c>
      <c r="C14" s="27">
        <v>20</v>
      </c>
      <c r="D14" s="27">
        <v>43</v>
      </c>
      <c r="E14" s="27">
        <v>418</v>
      </c>
      <c r="F14" s="27">
        <v>524</v>
      </c>
      <c r="G14" s="27">
        <v>942</v>
      </c>
      <c r="H14" s="27">
        <v>28</v>
      </c>
      <c r="I14" s="28">
        <v>33.642857142857146</v>
      </c>
      <c r="J14" s="27">
        <v>34</v>
      </c>
      <c r="K14" s="27" t="s">
        <v>22</v>
      </c>
      <c r="L14" s="21">
        <f t="shared" si="0"/>
        <v>1.5357142857142858</v>
      </c>
    </row>
    <row r="15" spans="1:12" x14ac:dyDescent="0.25">
      <c r="A15" s="3">
        <f t="shared" si="1"/>
        <v>8</v>
      </c>
      <c r="B15" s="27">
        <v>23</v>
      </c>
      <c r="C15" s="27">
        <v>21</v>
      </c>
      <c r="D15" s="27">
        <v>44</v>
      </c>
      <c r="E15" s="27">
        <v>464</v>
      </c>
      <c r="F15" s="27">
        <v>443</v>
      </c>
      <c r="G15" s="27">
        <v>907</v>
      </c>
      <c r="H15" s="27">
        <v>29</v>
      </c>
      <c r="I15" s="28">
        <v>31.275862068965516</v>
      </c>
      <c r="J15" s="27">
        <v>32</v>
      </c>
      <c r="K15" s="27" t="s">
        <v>15</v>
      </c>
      <c r="L15" s="21">
        <f t="shared" si="0"/>
        <v>1.5172413793103448</v>
      </c>
    </row>
    <row r="16" spans="1:12" x14ac:dyDescent="0.25">
      <c r="A16" s="3">
        <f t="shared" si="1"/>
        <v>9</v>
      </c>
      <c r="B16" s="27">
        <v>25</v>
      </c>
      <c r="C16" s="27">
        <v>14</v>
      </c>
      <c r="D16" s="27">
        <v>39</v>
      </c>
      <c r="E16" s="27">
        <v>207</v>
      </c>
      <c r="F16" s="27">
        <v>312</v>
      </c>
      <c r="G16" s="27">
        <v>519</v>
      </c>
      <c r="H16" s="27">
        <v>26</v>
      </c>
      <c r="I16" s="28">
        <v>19.96153846153846</v>
      </c>
      <c r="J16" s="27">
        <v>19</v>
      </c>
      <c r="K16" s="27" t="s">
        <v>18</v>
      </c>
      <c r="L16" s="21">
        <f t="shared" si="0"/>
        <v>1.5</v>
      </c>
    </row>
    <row r="17" spans="1:12" x14ac:dyDescent="0.25">
      <c r="A17" s="3">
        <f t="shared" si="1"/>
        <v>10</v>
      </c>
      <c r="B17" s="27">
        <v>20</v>
      </c>
      <c r="C17" s="27">
        <v>25</v>
      </c>
      <c r="D17" s="27">
        <v>45</v>
      </c>
      <c r="E17" s="27">
        <v>263</v>
      </c>
      <c r="F17" s="27">
        <v>257</v>
      </c>
      <c r="G17" s="27">
        <v>520</v>
      </c>
      <c r="H17" s="27">
        <v>30</v>
      </c>
      <c r="I17" s="28">
        <v>17.333333333333332</v>
      </c>
      <c r="J17" s="27">
        <v>18</v>
      </c>
      <c r="K17" s="27" t="s">
        <v>21</v>
      </c>
      <c r="L17" s="21">
        <f t="shared" si="0"/>
        <v>1.5</v>
      </c>
    </row>
    <row r="18" spans="1:12" x14ac:dyDescent="0.25">
      <c r="A18" s="3">
        <f t="shared" si="1"/>
        <v>11</v>
      </c>
      <c r="B18" s="27">
        <v>4</v>
      </c>
      <c r="C18" s="27">
        <v>22</v>
      </c>
      <c r="D18" s="27">
        <v>26</v>
      </c>
      <c r="E18" s="27">
        <v>324</v>
      </c>
      <c r="F18" s="27">
        <v>133</v>
      </c>
      <c r="G18" s="27">
        <v>457</v>
      </c>
      <c r="H18" s="27">
        <v>18</v>
      </c>
      <c r="I18" s="28">
        <v>25.388888888888889</v>
      </c>
      <c r="J18" s="27">
        <v>26</v>
      </c>
      <c r="K18" s="27" t="s">
        <v>26</v>
      </c>
      <c r="L18" s="21">
        <f t="shared" si="0"/>
        <v>1.4444444444444444</v>
      </c>
    </row>
    <row r="19" spans="1:12" x14ac:dyDescent="0.25">
      <c r="A19" s="3">
        <f t="shared" si="1"/>
        <v>12</v>
      </c>
      <c r="B19" s="27">
        <v>24</v>
      </c>
      <c r="C19" s="27">
        <v>18</v>
      </c>
      <c r="D19" s="27">
        <v>42</v>
      </c>
      <c r="E19" s="27">
        <v>218</v>
      </c>
      <c r="F19" s="27">
        <v>262</v>
      </c>
      <c r="G19" s="27">
        <v>480</v>
      </c>
      <c r="H19" s="27">
        <v>30</v>
      </c>
      <c r="I19" s="28">
        <v>16</v>
      </c>
      <c r="J19" s="27">
        <v>18</v>
      </c>
      <c r="K19" s="27" t="s">
        <v>19</v>
      </c>
      <c r="L19" s="21">
        <f t="shared" si="0"/>
        <v>1.4</v>
      </c>
    </row>
    <row r="20" spans="1:12" x14ac:dyDescent="0.25">
      <c r="A20" s="3">
        <f t="shared" si="1"/>
        <v>13</v>
      </c>
      <c r="B20" s="27">
        <v>10</v>
      </c>
      <c r="C20" s="27">
        <v>22</v>
      </c>
      <c r="D20" s="27">
        <v>32</v>
      </c>
      <c r="E20" s="27">
        <v>237</v>
      </c>
      <c r="F20" s="27">
        <v>152</v>
      </c>
      <c r="G20" s="27">
        <v>389</v>
      </c>
      <c r="H20" s="27">
        <v>23</v>
      </c>
      <c r="I20" s="28">
        <v>16.913043478260871</v>
      </c>
      <c r="J20" s="27">
        <v>18</v>
      </c>
      <c r="K20" s="27" t="s">
        <v>20</v>
      </c>
      <c r="L20" s="21">
        <f t="shared" si="0"/>
        <v>1.3913043478260869</v>
      </c>
    </row>
    <row r="21" spans="1:12" x14ac:dyDescent="0.25">
      <c r="A21" s="3">
        <f t="shared" si="1"/>
        <v>14</v>
      </c>
      <c r="B21" s="27">
        <v>15</v>
      </c>
      <c r="C21" s="27">
        <v>22</v>
      </c>
      <c r="D21" s="27">
        <v>37</v>
      </c>
      <c r="E21" s="27">
        <v>224</v>
      </c>
      <c r="F21" s="27">
        <v>225</v>
      </c>
      <c r="G21" s="27">
        <v>449</v>
      </c>
      <c r="H21" s="27">
        <v>28</v>
      </c>
      <c r="I21" s="28">
        <v>16.035714285714285</v>
      </c>
      <c r="J21" s="27">
        <v>18</v>
      </c>
      <c r="K21" s="27" t="s">
        <v>10</v>
      </c>
      <c r="L21" s="21">
        <f t="shared" si="0"/>
        <v>1.3214285714285714</v>
      </c>
    </row>
    <row r="22" spans="1:12" x14ac:dyDescent="0.25">
      <c r="A22" s="3">
        <f t="shared" si="1"/>
        <v>15</v>
      </c>
      <c r="B22" s="27">
        <v>16</v>
      </c>
      <c r="C22" s="27">
        <v>13</v>
      </c>
      <c r="D22" s="27">
        <v>29</v>
      </c>
      <c r="E22" s="27">
        <v>95</v>
      </c>
      <c r="F22" s="27">
        <v>122</v>
      </c>
      <c r="G22" s="27">
        <v>217</v>
      </c>
      <c r="H22" s="27">
        <v>23</v>
      </c>
      <c r="I22" s="28">
        <v>9.4347826086956523</v>
      </c>
      <c r="J22" s="27">
        <v>12</v>
      </c>
      <c r="K22" s="27" t="s">
        <v>25</v>
      </c>
      <c r="L22" s="21">
        <f t="shared" si="0"/>
        <v>1.2608695652173914</v>
      </c>
    </row>
    <row r="23" spans="1:12" x14ac:dyDescent="0.25">
      <c r="A23" s="3">
        <f t="shared" si="1"/>
        <v>16</v>
      </c>
      <c r="B23" s="27">
        <v>10</v>
      </c>
      <c r="C23" s="27">
        <v>15</v>
      </c>
      <c r="D23" s="27">
        <v>25</v>
      </c>
      <c r="E23" s="27">
        <v>242</v>
      </c>
      <c r="F23" s="27">
        <v>247</v>
      </c>
      <c r="G23" s="27">
        <v>489</v>
      </c>
      <c r="H23" s="27">
        <v>26</v>
      </c>
      <c r="I23" s="28">
        <v>18.807692307692307</v>
      </c>
      <c r="J23" s="27">
        <v>23</v>
      </c>
      <c r="K23" s="27" t="s">
        <v>13</v>
      </c>
      <c r="L23" s="21">
        <f t="shared" si="0"/>
        <v>0.96153846153846156</v>
      </c>
    </row>
    <row r="24" spans="1:12" x14ac:dyDescent="0.25">
      <c r="A24" s="3">
        <f t="shared" si="1"/>
        <v>17</v>
      </c>
      <c r="B24" s="27">
        <v>14</v>
      </c>
      <c r="C24" s="27">
        <v>10</v>
      </c>
      <c r="D24" s="27">
        <v>24</v>
      </c>
      <c r="E24" s="27">
        <v>251</v>
      </c>
      <c r="F24" s="27">
        <v>280</v>
      </c>
      <c r="G24" s="27">
        <v>531</v>
      </c>
      <c r="H24" s="27">
        <v>28</v>
      </c>
      <c r="I24" s="28">
        <v>18.964285714285715</v>
      </c>
      <c r="J24" s="27">
        <v>23</v>
      </c>
      <c r="K24" s="27" t="s">
        <v>16</v>
      </c>
      <c r="L24" s="21">
        <f t="shared" si="0"/>
        <v>0.8571428571428571</v>
      </c>
    </row>
    <row r="25" spans="1:12" x14ac:dyDescent="0.25">
      <c r="A25" s="3">
        <f t="shared" si="1"/>
        <v>18</v>
      </c>
      <c r="B25" s="27">
        <v>12</v>
      </c>
      <c r="C25" s="27">
        <v>11</v>
      </c>
      <c r="D25" s="27">
        <v>23</v>
      </c>
      <c r="E25" s="27">
        <v>312</v>
      </c>
      <c r="F25" s="27">
        <v>323</v>
      </c>
      <c r="G25" s="27">
        <v>635</v>
      </c>
      <c r="H25" s="27">
        <v>30</v>
      </c>
      <c r="I25" s="28">
        <v>21.166666666666668</v>
      </c>
      <c r="J25" s="27">
        <v>25</v>
      </c>
      <c r="K25" s="27" t="s">
        <v>14</v>
      </c>
      <c r="L25" s="21">
        <f t="shared" si="0"/>
        <v>0.76666666666666672</v>
      </c>
    </row>
    <row r="26" spans="1:12" x14ac:dyDescent="0.25">
      <c r="A26" s="3">
        <f t="shared" si="1"/>
        <v>19</v>
      </c>
      <c r="B26" s="27">
        <v>6</v>
      </c>
      <c r="C26" s="27">
        <v>14</v>
      </c>
      <c r="D26" s="27">
        <v>20</v>
      </c>
      <c r="E26" s="27">
        <v>324</v>
      </c>
      <c r="F26" s="27">
        <v>314</v>
      </c>
      <c r="G26" s="27">
        <v>638</v>
      </c>
      <c r="H26" s="27">
        <v>31</v>
      </c>
      <c r="I26" s="28">
        <v>20.580645161290324</v>
      </c>
      <c r="J26" s="27">
        <v>27</v>
      </c>
      <c r="K26" s="27" t="s">
        <v>27</v>
      </c>
      <c r="L26" s="21">
        <f t="shared" si="0"/>
        <v>0.64516129032258063</v>
      </c>
    </row>
    <row r="27" spans="1:12" ht="21" x14ac:dyDescent="0.35">
      <c r="B27" s="22"/>
      <c r="C27" s="22"/>
      <c r="D27" s="22"/>
      <c r="E27" s="22"/>
      <c r="F27" s="22"/>
      <c r="G27" s="22"/>
      <c r="H27" s="22"/>
      <c r="I27" s="22"/>
      <c r="J27" s="22"/>
      <c r="K27" s="22"/>
      <c r="L27" s="22"/>
    </row>
  </sheetData>
  <sortState ref="B8:L26">
    <sortCondition descending="1" ref="L7:L26"/>
  </sortState>
  <mergeCells count="11">
    <mergeCell ref="H5:H6"/>
    <mergeCell ref="I5:I6"/>
    <mergeCell ref="J5:J6"/>
    <mergeCell ref="K5:K6"/>
    <mergeCell ref="L5:L6"/>
    <mergeCell ref="G5:G6"/>
    <mergeCell ref="B5:B6"/>
    <mergeCell ref="C5:C6"/>
    <mergeCell ref="D5:D6"/>
    <mergeCell ref="E5:E6"/>
    <mergeCell ref="F5:F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Uitleg</vt:lpstr>
      <vt:lpstr>spelerslijst</vt:lpstr>
      <vt:lpstr>Wedstrijdschema</vt:lpstr>
      <vt:lpstr>wedstrijdoverzicht</vt:lpstr>
      <vt:lpstr>Blad1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Toine van Kessel</dc:creator>
  <cp:lastModifiedBy>jos</cp:lastModifiedBy>
  <cp:lastPrinted>2017-05-15T19:23:37Z</cp:lastPrinted>
  <dcterms:created xsi:type="dcterms:W3CDTF">2012-12-07T11:37:59Z</dcterms:created>
  <dcterms:modified xsi:type="dcterms:W3CDTF">2019-07-16T12:56:02Z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igenaar">
    <vt:lpwstr>versie 1.0</vt:lpwstr>
  </property>
</Properties>
</file>