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jarten\Libre\Libre 2017-2018\voor de website\"/>
    </mc:Choice>
  </mc:AlternateContent>
  <xr:revisionPtr revIDLastSave="0" documentId="10_ncr:100000_{93305575-3390-42DE-8C16-BB875ADE54D7}" xr6:coauthVersionLast="31" xr6:coauthVersionMax="31" xr10:uidLastSave="{00000000-0000-0000-0000-000000000000}"/>
  <bookViews>
    <workbookView xWindow="0" yWindow="0" windowWidth="28800" windowHeight="12210" xr2:uid="{00000000-000D-0000-FFFF-FFFF00000000}"/>
  </bookViews>
  <sheets>
    <sheet name="Blad1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8" i="1"/>
  <c r="B7" i="1"/>
  <c r="H10" i="1"/>
  <c r="G10" i="1"/>
  <c r="F10" i="1"/>
  <c r="E10" i="1"/>
  <c r="D10" i="1"/>
  <c r="L10" i="1" s="1"/>
  <c r="C10" i="1"/>
  <c r="B10" i="1"/>
  <c r="H16" i="1"/>
  <c r="G16" i="1"/>
  <c r="I16" i="1" s="1"/>
  <c r="F16" i="1"/>
  <c r="E16" i="1"/>
  <c r="D16" i="1"/>
  <c r="L16" i="1" s="1"/>
  <c r="C16" i="1"/>
  <c r="B16" i="1"/>
  <c r="H13" i="1"/>
  <c r="G13" i="1"/>
  <c r="I13" i="1" s="1"/>
  <c r="F13" i="1"/>
  <c r="E13" i="1"/>
  <c r="D13" i="1"/>
  <c r="L13" i="1" s="1"/>
  <c r="C13" i="1"/>
  <c r="B13" i="1"/>
  <c r="H17" i="1"/>
  <c r="G17" i="1"/>
  <c r="I17" i="1" s="1"/>
  <c r="F17" i="1"/>
  <c r="E17" i="1"/>
  <c r="D17" i="1"/>
  <c r="L17" i="1" s="1"/>
  <c r="C17" i="1"/>
  <c r="B17" i="1"/>
  <c r="H15" i="1"/>
  <c r="G15" i="1"/>
  <c r="F15" i="1"/>
  <c r="E15" i="1"/>
  <c r="D15" i="1"/>
  <c r="L15" i="1" s="1"/>
  <c r="C15" i="1"/>
  <c r="B15" i="1"/>
  <c r="H11" i="1"/>
  <c r="G11" i="1"/>
  <c r="I11" i="1" s="1"/>
  <c r="F11" i="1"/>
  <c r="E11" i="1"/>
  <c r="D11" i="1"/>
  <c r="L11" i="1" s="1"/>
  <c r="C11" i="1"/>
  <c r="B11" i="1"/>
  <c r="H9" i="1"/>
  <c r="G9" i="1"/>
  <c r="F9" i="1"/>
  <c r="E9" i="1"/>
  <c r="D9" i="1"/>
  <c r="L9" i="1" s="1"/>
  <c r="C9" i="1"/>
  <c r="B9" i="1"/>
  <c r="H12" i="1"/>
  <c r="G12" i="1"/>
  <c r="F12" i="1"/>
  <c r="E12" i="1"/>
  <c r="D12" i="1"/>
  <c r="L12" i="1" s="1"/>
  <c r="C12" i="1"/>
  <c r="B12" i="1"/>
  <c r="H19" i="1"/>
  <c r="G19" i="1"/>
  <c r="F19" i="1"/>
  <c r="E19" i="1"/>
  <c r="D19" i="1"/>
  <c r="L19" i="1" s="1"/>
  <c r="C19" i="1"/>
  <c r="B19" i="1"/>
  <c r="H8" i="1"/>
  <c r="G8" i="1"/>
  <c r="F8" i="1"/>
  <c r="E8" i="1"/>
  <c r="D8" i="1"/>
  <c r="L8" i="1" s="1"/>
  <c r="C8" i="1"/>
  <c r="B8" i="1"/>
  <c r="H14" i="1"/>
  <c r="G14" i="1"/>
  <c r="I14" i="1" s="1"/>
  <c r="F14" i="1"/>
  <c r="E14" i="1"/>
  <c r="D14" i="1"/>
  <c r="L14" i="1" s="1"/>
  <c r="C14" i="1"/>
  <c r="B14" i="1"/>
  <c r="H18" i="1"/>
  <c r="G18" i="1"/>
  <c r="F18" i="1"/>
  <c r="E18" i="1"/>
  <c r="D18" i="1"/>
  <c r="L18" i="1" s="1"/>
  <c r="C18" i="1"/>
  <c r="B18" i="1"/>
  <c r="H7" i="1"/>
  <c r="G7" i="1"/>
  <c r="F7" i="1"/>
  <c r="E7" i="1"/>
  <c r="D7" i="1"/>
  <c r="L7" i="1" s="1"/>
  <c r="C7" i="1"/>
  <c r="I12" i="1" l="1"/>
  <c r="I9" i="1"/>
  <c r="I18" i="1"/>
  <c r="I19" i="1"/>
  <c r="I10" i="1"/>
  <c r="I8" i="1"/>
  <c r="I15" i="1"/>
  <c r="I7" i="1"/>
</calcChain>
</file>

<file path=xl/sharedStrings.xml><?xml version="1.0" encoding="utf-8"?>
<sst xmlns="http://schemas.openxmlformats.org/spreadsheetml/2006/main" count="24" uniqueCount="24">
  <si>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</si>
  <si>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</si>
  <si>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</si>
  <si>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</si>
  <si>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</si>
  <si>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</si>
  <si>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</si>
  <si>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</si>
  <si>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</si>
  <si>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</si>
  <si>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Mol P</t>
  </si>
  <si>
    <t>Vaan  H.de</t>
  </si>
  <si>
    <t>Berentsen. G</t>
  </si>
  <si>
    <t>Couwenberg G</t>
  </si>
  <si>
    <t>Sweegers Jos</t>
  </si>
  <si>
    <t>Verschure K.</t>
  </si>
  <si>
    <t>Kouwenberg T</t>
  </si>
  <si>
    <t>Eliëns Wim</t>
  </si>
  <si>
    <t>Soetens Jan</t>
  </si>
  <si>
    <t>Bolder Harry</t>
  </si>
  <si>
    <t>Deijck  J</t>
  </si>
  <si>
    <t xml:space="preserve">Dirks W. </t>
  </si>
  <si>
    <t>Smits Hans</t>
  </si>
  <si>
    <t>Eindstand libre dinsdagmiddag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</si>
</sst>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textRotation="180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2" fontId="2" fillId="0" borderId="0" xfId="0" applyNumberFormat="1" applyFont="1"/>
    <xf numFmtId="0" fontId="1" fillId="0" borderId="1" xfId="0" applyFont="1" applyBorder="1" applyAlignment="1">
      <alignment horizontal="center" vertical="top" textRotation="180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jarten/Libre/Libre%202017-2018/Tussenstand%20libre%20namiddag%20%202018%2022%20mei%20%20deel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leg"/>
      <sheetName val="spelerslijst"/>
      <sheetName val="Wedstrijdschema"/>
      <sheetName val="wedstrijdoverzicht"/>
      <sheetName val="Blad3"/>
    </sheetNames>
    <sheetDataSet>
      <sheetData sheetId="0"/>
      <sheetData sheetId="1"/>
      <sheetData sheetId="2"/>
      <sheetData sheetId="3"/>
      <sheetData sheetId="4">
        <row r="6">
          <cell r="B6">
            <v>14</v>
          </cell>
          <cell r="C6">
            <v>9</v>
          </cell>
          <cell r="D6">
            <v>23</v>
          </cell>
          <cell r="E6">
            <v>159</v>
          </cell>
          <cell r="F6">
            <v>173</v>
          </cell>
          <cell r="G6">
            <v>332</v>
          </cell>
          <cell r="H6">
            <v>12</v>
          </cell>
        </row>
        <row r="7">
          <cell r="B7">
            <v>6</v>
          </cell>
          <cell r="C7">
            <v>4</v>
          </cell>
          <cell r="D7">
            <v>10</v>
          </cell>
          <cell r="E7">
            <v>148</v>
          </cell>
          <cell r="F7">
            <v>108</v>
          </cell>
          <cell r="G7">
            <v>256</v>
          </cell>
          <cell r="H7">
            <v>12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21</v>
          </cell>
          <cell r="F8">
            <v>0</v>
          </cell>
          <cell r="G8">
            <v>21</v>
          </cell>
          <cell r="H8">
            <v>1</v>
          </cell>
        </row>
        <row r="9">
          <cell r="B9">
            <v>11</v>
          </cell>
          <cell r="C9">
            <v>6</v>
          </cell>
          <cell r="D9">
            <v>17</v>
          </cell>
          <cell r="E9">
            <v>75</v>
          </cell>
          <cell r="F9">
            <v>138</v>
          </cell>
          <cell r="G9">
            <v>213</v>
          </cell>
          <cell r="H9">
            <v>10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41</v>
          </cell>
          <cell r="F10">
            <v>0</v>
          </cell>
          <cell r="G10">
            <v>41</v>
          </cell>
          <cell r="H10">
            <v>2</v>
          </cell>
        </row>
        <row r="11">
          <cell r="B11">
            <v>10</v>
          </cell>
          <cell r="C11">
            <v>12</v>
          </cell>
          <cell r="D11">
            <v>22</v>
          </cell>
          <cell r="E11">
            <v>319</v>
          </cell>
          <cell r="F11">
            <v>261</v>
          </cell>
          <cell r="G11">
            <v>580</v>
          </cell>
          <cell r="H11">
            <v>11</v>
          </cell>
        </row>
        <row r="12">
          <cell r="B12">
            <v>6</v>
          </cell>
          <cell r="C12">
            <v>1</v>
          </cell>
          <cell r="D12">
            <v>7</v>
          </cell>
          <cell r="E12">
            <v>24</v>
          </cell>
          <cell r="F12">
            <v>60</v>
          </cell>
          <cell r="G12">
            <v>84</v>
          </cell>
          <cell r="H12">
            <v>6</v>
          </cell>
        </row>
        <row r="13">
          <cell r="B13">
            <v>6</v>
          </cell>
          <cell r="C13">
            <v>2</v>
          </cell>
          <cell r="D13">
            <v>8</v>
          </cell>
          <cell r="E13">
            <v>34</v>
          </cell>
          <cell r="F13">
            <v>172</v>
          </cell>
          <cell r="G13">
            <v>206</v>
          </cell>
          <cell r="H13">
            <v>5</v>
          </cell>
        </row>
        <row r="14">
          <cell r="B14">
            <v>5</v>
          </cell>
          <cell r="C14">
            <v>0</v>
          </cell>
          <cell r="D14">
            <v>5</v>
          </cell>
          <cell r="E14">
            <v>25</v>
          </cell>
          <cell r="F14">
            <v>80</v>
          </cell>
          <cell r="G14">
            <v>105</v>
          </cell>
          <cell r="H14">
            <v>4</v>
          </cell>
        </row>
        <row r="15">
          <cell r="B15">
            <v>6</v>
          </cell>
          <cell r="C15">
            <v>2</v>
          </cell>
          <cell r="D15">
            <v>8</v>
          </cell>
          <cell r="E15">
            <v>152</v>
          </cell>
          <cell r="F15">
            <v>186</v>
          </cell>
          <cell r="G15">
            <v>338</v>
          </cell>
          <cell r="H15">
            <v>13</v>
          </cell>
        </row>
        <row r="16">
          <cell r="B16">
            <v>13</v>
          </cell>
          <cell r="C16">
            <v>9</v>
          </cell>
          <cell r="D16">
            <v>22</v>
          </cell>
          <cell r="E16">
            <v>226</v>
          </cell>
          <cell r="F16">
            <v>160</v>
          </cell>
          <cell r="G16">
            <v>386</v>
          </cell>
          <cell r="H16">
            <v>12</v>
          </cell>
        </row>
        <row r="17">
          <cell r="B17">
            <v>6</v>
          </cell>
          <cell r="C17">
            <v>3</v>
          </cell>
          <cell r="D17">
            <v>9</v>
          </cell>
          <cell r="E17">
            <v>210</v>
          </cell>
          <cell r="F17">
            <v>181</v>
          </cell>
          <cell r="G17">
            <v>391</v>
          </cell>
          <cell r="H17">
            <v>10</v>
          </cell>
        </row>
        <row r="18">
          <cell r="B18">
            <v>8</v>
          </cell>
          <cell r="C18">
            <v>8</v>
          </cell>
          <cell r="D18">
            <v>16</v>
          </cell>
          <cell r="E18">
            <v>127</v>
          </cell>
          <cell r="F18">
            <v>83</v>
          </cell>
          <cell r="G18">
            <v>210</v>
          </cell>
          <cell r="H18">
            <v>8</v>
          </cell>
        </row>
        <row r="26">
          <cell r="B26">
            <v>16</v>
          </cell>
          <cell r="C26">
            <v>21</v>
          </cell>
          <cell r="D26">
            <v>37</v>
          </cell>
          <cell r="E26">
            <v>295</v>
          </cell>
          <cell r="F26">
            <v>268</v>
          </cell>
          <cell r="G26">
            <v>563</v>
          </cell>
          <cell r="H26">
            <v>21</v>
          </cell>
        </row>
        <row r="27">
          <cell r="B27">
            <v>10</v>
          </cell>
          <cell r="C27">
            <v>14</v>
          </cell>
          <cell r="D27">
            <v>24</v>
          </cell>
          <cell r="E27">
            <v>226</v>
          </cell>
          <cell r="F27">
            <v>254</v>
          </cell>
          <cell r="G27">
            <v>480</v>
          </cell>
          <cell r="H27">
            <v>22</v>
          </cell>
        </row>
        <row r="28">
          <cell r="B28">
            <v>5</v>
          </cell>
          <cell r="C28">
            <v>11</v>
          </cell>
          <cell r="D28">
            <v>16</v>
          </cell>
          <cell r="E28">
            <v>152</v>
          </cell>
          <cell r="F28">
            <v>140</v>
          </cell>
          <cell r="G28">
            <v>292</v>
          </cell>
          <cell r="H28">
            <v>11</v>
          </cell>
        </row>
        <row r="29">
          <cell r="B29">
            <v>22</v>
          </cell>
          <cell r="C29">
            <v>14</v>
          </cell>
          <cell r="D29">
            <v>36</v>
          </cell>
          <cell r="E29">
            <v>192</v>
          </cell>
          <cell r="F29">
            <v>261</v>
          </cell>
          <cell r="G29">
            <v>453</v>
          </cell>
          <cell r="H29">
            <v>20</v>
          </cell>
        </row>
        <row r="30">
          <cell r="B30">
            <v>8</v>
          </cell>
          <cell r="C30">
            <v>8</v>
          </cell>
          <cell r="D30">
            <v>16</v>
          </cell>
          <cell r="E30">
            <v>312</v>
          </cell>
          <cell r="F30">
            <v>227</v>
          </cell>
          <cell r="G30">
            <v>539</v>
          </cell>
          <cell r="H30">
            <v>18</v>
          </cell>
        </row>
        <row r="31">
          <cell r="B31">
            <v>13</v>
          </cell>
          <cell r="C31">
            <v>14</v>
          </cell>
          <cell r="D31">
            <v>27</v>
          </cell>
          <cell r="E31">
            <v>464</v>
          </cell>
          <cell r="F31">
            <v>525</v>
          </cell>
          <cell r="G31">
            <v>989</v>
          </cell>
          <cell r="H31">
            <v>21</v>
          </cell>
        </row>
        <row r="32">
          <cell r="B32">
            <v>16</v>
          </cell>
          <cell r="C32">
            <v>19</v>
          </cell>
          <cell r="D32">
            <v>35</v>
          </cell>
          <cell r="E32">
            <v>216</v>
          </cell>
          <cell r="F32">
            <v>122</v>
          </cell>
          <cell r="G32">
            <v>338</v>
          </cell>
          <cell r="H32">
            <v>18</v>
          </cell>
        </row>
        <row r="33">
          <cell r="B33">
            <v>11</v>
          </cell>
          <cell r="C33">
            <v>9</v>
          </cell>
          <cell r="D33">
            <v>20</v>
          </cell>
          <cell r="E33">
            <v>232</v>
          </cell>
          <cell r="F33">
            <v>324</v>
          </cell>
          <cell r="G33">
            <v>556</v>
          </cell>
          <cell r="H33">
            <v>12</v>
          </cell>
        </row>
        <row r="34">
          <cell r="B34">
            <v>13</v>
          </cell>
          <cell r="C34">
            <v>8</v>
          </cell>
          <cell r="D34">
            <v>21</v>
          </cell>
          <cell r="E34">
            <v>246</v>
          </cell>
          <cell r="F34">
            <v>184</v>
          </cell>
          <cell r="G34">
            <v>430</v>
          </cell>
          <cell r="H34">
            <v>16</v>
          </cell>
        </row>
        <row r="35">
          <cell r="B35">
            <v>16</v>
          </cell>
          <cell r="C35">
            <v>13</v>
          </cell>
          <cell r="D35">
            <v>29</v>
          </cell>
          <cell r="E35">
            <v>319</v>
          </cell>
          <cell r="F35">
            <v>365</v>
          </cell>
          <cell r="G35">
            <v>684</v>
          </cell>
          <cell r="H35">
            <v>23</v>
          </cell>
        </row>
        <row r="36">
          <cell r="B36">
            <v>18</v>
          </cell>
          <cell r="C36">
            <v>8</v>
          </cell>
          <cell r="D36">
            <v>26</v>
          </cell>
          <cell r="E36">
            <v>305</v>
          </cell>
          <cell r="F36">
            <v>341</v>
          </cell>
          <cell r="G36">
            <v>646</v>
          </cell>
          <cell r="H36">
            <v>21</v>
          </cell>
        </row>
        <row r="37">
          <cell r="B37">
            <v>14</v>
          </cell>
          <cell r="C37">
            <v>15</v>
          </cell>
          <cell r="D37">
            <v>29</v>
          </cell>
          <cell r="E37">
            <v>377</v>
          </cell>
          <cell r="F37">
            <v>450</v>
          </cell>
          <cell r="G37">
            <v>827</v>
          </cell>
          <cell r="H37">
            <v>22</v>
          </cell>
        </row>
        <row r="38">
          <cell r="B38">
            <v>15</v>
          </cell>
          <cell r="C38">
            <v>16</v>
          </cell>
          <cell r="D38">
            <v>31</v>
          </cell>
          <cell r="E38">
            <v>285</v>
          </cell>
          <cell r="F38">
            <v>214</v>
          </cell>
          <cell r="G38">
            <v>499</v>
          </cell>
          <cell r="H38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0"/>
  <sheetViews>
    <sheetView tabSelected="1" workbookViewId="0">
      <selection activeCell="S21" sqref="S21"/>
    </sheetView>
  </sheetViews>
  <sheetFormatPr defaultRowHeight="15" x14ac:dyDescent="0.25"/>
  <cols>
    <col min="11" max="11" width="25.5703125" customWidth="1"/>
  </cols>
  <sheetData>
    <row r="2" spans="1:12" x14ac:dyDescent="0.25">
      <c r="B2" t="s">
        <v>23</v>
      </c>
    </row>
    <row r="4" spans="1:12" x14ac:dyDescent="0.25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2"/>
    </row>
    <row r="5" spans="1:12" ht="94.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</row>
    <row r="6" spans="1:12" ht="17.2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2"/>
    </row>
    <row r="7" spans="1:12" ht="21" x14ac:dyDescent="0.35">
      <c r="A7" s="9">
        <v>1</v>
      </c>
      <c r="B7" s="1">
        <f>[1]Blad3!B26+[1]Blad3!B6</f>
        <v>30</v>
      </c>
      <c r="C7" s="1">
        <f>[1]Blad3!C26+[1]Blad3!C6</f>
        <v>30</v>
      </c>
      <c r="D7" s="1">
        <f>[1]Blad3!D26+[1]Blad3!D6</f>
        <v>60</v>
      </c>
      <c r="E7" s="1">
        <f>[1]Blad3!E26+[1]Blad3!E6</f>
        <v>454</v>
      </c>
      <c r="F7" s="1">
        <f>[1]Blad3!F26+[1]Blad3!F6</f>
        <v>441</v>
      </c>
      <c r="G7" s="1">
        <f>[1]Blad3!G26+[1]Blad3!G6</f>
        <v>895</v>
      </c>
      <c r="H7" s="1">
        <f>[1]Blad3!H26+[1]Blad3!H6</f>
        <v>33</v>
      </c>
      <c r="I7" s="3">
        <f t="shared" ref="I7:I19" si="0">G7/H7</f>
        <v>27.121212121212121</v>
      </c>
      <c r="J7" s="1">
        <v>23</v>
      </c>
      <c r="K7" s="1" t="s">
        <v>12</v>
      </c>
      <c r="L7" s="10">
        <f t="shared" ref="L7:L19" si="1">D7/H7</f>
        <v>1.8181818181818181</v>
      </c>
    </row>
    <row r="8" spans="1:12" ht="21" x14ac:dyDescent="0.35">
      <c r="A8" s="9">
        <f>A7+1</f>
        <v>2</v>
      </c>
      <c r="B8" s="1">
        <f>[1]Blad3!B29+[1]Blad3!B9</f>
        <v>33</v>
      </c>
      <c r="C8" s="1">
        <f>[1]Blad3!C29+[1]Blad3!C9</f>
        <v>20</v>
      </c>
      <c r="D8" s="1">
        <f>[1]Blad3!D29+[1]Blad3!D9</f>
        <v>53</v>
      </c>
      <c r="E8" s="1">
        <f>[1]Blad3!E29+[1]Blad3!E9</f>
        <v>267</v>
      </c>
      <c r="F8" s="1">
        <f>[1]Blad3!F29+[1]Blad3!F9</f>
        <v>399</v>
      </c>
      <c r="G8" s="1">
        <f>[1]Blad3!G29+[1]Blad3!G9</f>
        <v>666</v>
      </c>
      <c r="H8" s="1">
        <f>[1]Blad3!H29+[1]Blad3!H9</f>
        <v>30</v>
      </c>
      <c r="I8" s="4">
        <f t="shared" si="0"/>
        <v>22.2</v>
      </c>
      <c r="J8" s="1">
        <v>23</v>
      </c>
      <c r="K8" s="1" t="s">
        <v>20</v>
      </c>
      <c r="L8" s="10">
        <f t="shared" si="1"/>
        <v>1.7666666666666666</v>
      </c>
    </row>
    <row r="9" spans="1:12" ht="21" x14ac:dyDescent="0.35">
      <c r="A9" s="9">
        <f t="shared" ref="A9:A19" si="2">A8+1</f>
        <v>3</v>
      </c>
      <c r="B9" s="1">
        <f>[1]Blad3!B32+[1]Blad3!B12</f>
        <v>22</v>
      </c>
      <c r="C9" s="1">
        <f>[1]Blad3!C32+[1]Blad3!C12</f>
        <v>20</v>
      </c>
      <c r="D9" s="1">
        <f>[1]Blad3!D32+[1]Blad3!D12</f>
        <v>42</v>
      </c>
      <c r="E9" s="1">
        <f>[1]Blad3!E32+[1]Blad3!E12</f>
        <v>240</v>
      </c>
      <c r="F9" s="1">
        <f>[1]Blad3!F32+[1]Blad3!F12</f>
        <v>182</v>
      </c>
      <c r="G9" s="1">
        <f>[1]Blad3!G32+[1]Blad3!G12</f>
        <v>422</v>
      </c>
      <c r="H9" s="1">
        <f>[1]Blad3!H32+[1]Blad3!H12</f>
        <v>24</v>
      </c>
      <c r="I9" s="3">
        <f t="shared" si="0"/>
        <v>17.583333333333332</v>
      </c>
      <c r="J9" s="1">
        <v>17</v>
      </c>
      <c r="K9" s="1" t="s">
        <v>16</v>
      </c>
      <c r="L9" s="10">
        <f t="shared" si="1"/>
        <v>1.75</v>
      </c>
    </row>
    <row r="10" spans="1:12" ht="21" x14ac:dyDescent="0.35">
      <c r="A10" s="9">
        <f t="shared" si="2"/>
        <v>4</v>
      </c>
      <c r="B10" s="1">
        <f>[1]Blad3!B38+[1]Blad3!B18</f>
        <v>23</v>
      </c>
      <c r="C10" s="1">
        <f>[1]Blad3!C38+[1]Blad3!C18</f>
        <v>24</v>
      </c>
      <c r="D10" s="1">
        <f>[1]Blad3!D38+[1]Blad3!D18</f>
        <v>47</v>
      </c>
      <c r="E10" s="1">
        <f>[1]Blad3!E38+[1]Blad3!E18</f>
        <v>412</v>
      </c>
      <c r="F10" s="1">
        <f>[1]Blad3!F38+[1]Blad3!F18</f>
        <v>297</v>
      </c>
      <c r="G10" s="1">
        <f>[1]Blad3!G38+[1]Blad3!G18</f>
        <v>709</v>
      </c>
      <c r="H10" s="1">
        <f>[1]Blad3!H38+[1]Blad3!H18</f>
        <v>27</v>
      </c>
      <c r="I10" s="3">
        <f t="shared" si="0"/>
        <v>26.25925925925926</v>
      </c>
      <c r="J10" s="1">
        <v>26</v>
      </c>
      <c r="K10" s="1" t="s">
        <v>15</v>
      </c>
      <c r="L10" s="10">
        <f t="shared" si="1"/>
        <v>1.7407407407407407</v>
      </c>
    </row>
    <row r="11" spans="1:12" ht="21" x14ac:dyDescent="0.35">
      <c r="A11" s="9">
        <f t="shared" si="2"/>
        <v>5</v>
      </c>
      <c r="B11" s="1">
        <f>[1]Blad3!B33+[1]Blad3!B13</f>
        <v>17</v>
      </c>
      <c r="C11" s="1">
        <f>[1]Blad3!C33+[1]Blad3!C13</f>
        <v>11</v>
      </c>
      <c r="D11" s="1">
        <f>[1]Blad3!D33+[1]Blad3!D13</f>
        <v>28</v>
      </c>
      <c r="E11" s="1">
        <f>[1]Blad3!E33+[1]Blad3!E13</f>
        <v>266</v>
      </c>
      <c r="F11" s="1">
        <f>[1]Blad3!F33+[1]Blad3!F13</f>
        <v>496</v>
      </c>
      <c r="G11" s="1">
        <f>[1]Blad3!G33+[1]Blad3!G13</f>
        <v>762</v>
      </c>
      <c r="H11" s="1">
        <f>[1]Blad3!H33+[1]Blad3!H13</f>
        <v>17</v>
      </c>
      <c r="I11" s="4">
        <f t="shared" si="0"/>
        <v>44.823529411764703</v>
      </c>
      <c r="J11" s="1">
        <v>46</v>
      </c>
      <c r="K11" s="1" t="s">
        <v>10</v>
      </c>
      <c r="L11" s="10">
        <f t="shared" si="1"/>
        <v>1.6470588235294117</v>
      </c>
    </row>
    <row r="12" spans="1:12" ht="21" x14ac:dyDescent="0.35">
      <c r="A12" s="9">
        <f t="shared" si="2"/>
        <v>6</v>
      </c>
      <c r="B12" s="1">
        <f>[1]Blad3!B31+[1]Blad3!B11</f>
        <v>23</v>
      </c>
      <c r="C12" s="1">
        <f>[1]Blad3!C31+[1]Blad3!C11</f>
        <v>26</v>
      </c>
      <c r="D12" s="1">
        <f>[1]Blad3!D31+[1]Blad3!D11</f>
        <v>49</v>
      </c>
      <c r="E12" s="1">
        <f>[1]Blad3!E31+[1]Blad3!E11</f>
        <v>783</v>
      </c>
      <c r="F12" s="1">
        <f>[1]Blad3!F31+[1]Blad3!F11</f>
        <v>786</v>
      </c>
      <c r="G12" s="1">
        <f>[1]Blad3!G31+[1]Blad3!G11</f>
        <v>1569</v>
      </c>
      <c r="H12" s="1">
        <f>[1]Blad3!H31+[1]Blad3!H11</f>
        <v>32</v>
      </c>
      <c r="I12" s="4">
        <f t="shared" si="0"/>
        <v>49.03125</v>
      </c>
      <c r="J12" s="1">
        <v>50</v>
      </c>
      <c r="K12" s="1" t="s">
        <v>17</v>
      </c>
      <c r="L12" s="10">
        <f t="shared" si="1"/>
        <v>1.53125</v>
      </c>
    </row>
    <row r="13" spans="1:12" ht="21" x14ac:dyDescent="0.35">
      <c r="A13" s="9">
        <f t="shared" si="2"/>
        <v>7</v>
      </c>
      <c r="B13" s="1">
        <f>[1]Blad3!B36+[1]Blad3!B16</f>
        <v>31</v>
      </c>
      <c r="C13" s="1">
        <f>[1]Blad3!C36+[1]Blad3!C16</f>
        <v>17</v>
      </c>
      <c r="D13" s="1">
        <f>[1]Blad3!D36+[1]Blad3!D16</f>
        <v>48</v>
      </c>
      <c r="E13" s="1">
        <f>[1]Blad3!E36+[1]Blad3!E16</f>
        <v>531</v>
      </c>
      <c r="F13" s="1">
        <f>[1]Blad3!F36+[1]Blad3!F16</f>
        <v>501</v>
      </c>
      <c r="G13" s="1">
        <f>[1]Blad3!G36+[1]Blad3!G16</f>
        <v>1032</v>
      </c>
      <c r="H13" s="1">
        <f>[1]Blad3!H36+[1]Blad3!H16</f>
        <v>33</v>
      </c>
      <c r="I13" s="4">
        <f t="shared" si="0"/>
        <v>31.272727272727273</v>
      </c>
      <c r="J13" s="1">
        <v>33</v>
      </c>
      <c r="K13" s="1" t="s">
        <v>14</v>
      </c>
      <c r="L13" s="10">
        <f t="shared" si="1"/>
        <v>1.4545454545454546</v>
      </c>
    </row>
    <row r="14" spans="1:12" ht="21" x14ac:dyDescent="0.35">
      <c r="A14" s="9">
        <f t="shared" si="2"/>
        <v>8</v>
      </c>
      <c r="B14" s="1">
        <f>[1]Blad3!B28+[1]Blad3!B8</f>
        <v>5</v>
      </c>
      <c r="C14" s="1">
        <f>[1]Blad3!C28+[1]Blad3!C8</f>
        <v>11</v>
      </c>
      <c r="D14" s="1">
        <f>[1]Blad3!D28+[1]Blad3!D8</f>
        <v>16</v>
      </c>
      <c r="E14" s="1">
        <f>[1]Blad3!E28+[1]Blad3!E8</f>
        <v>173</v>
      </c>
      <c r="F14" s="1">
        <f>[1]Blad3!F28+[1]Blad3!F8</f>
        <v>140</v>
      </c>
      <c r="G14" s="1">
        <f>[1]Blad3!G28+[1]Blad3!G8</f>
        <v>313</v>
      </c>
      <c r="H14" s="1">
        <f>[1]Blad3!H28+[1]Blad3!H8</f>
        <v>12</v>
      </c>
      <c r="I14" s="4">
        <f t="shared" si="0"/>
        <v>26.083333333333332</v>
      </c>
      <c r="J14" s="1">
        <v>27</v>
      </c>
      <c r="K14" s="1" t="s">
        <v>13</v>
      </c>
      <c r="L14" s="10">
        <f t="shared" si="1"/>
        <v>1.3333333333333333</v>
      </c>
    </row>
    <row r="15" spans="1:12" ht="21" x14ac:dyDescent="0.35">
      <c r="A15" s="9">
        <f t="shared" si="2"/>
        <v>9</v>
      </c>
      <c r="B15" s="1">
        <f>[1]Blad3!B34+[1]Blad3!B14</f>
        <v>18</v>
      </c>
      <c r="C15" s="1">
        <f>[1]Blad3!C34+[1]Blad3!C14</f>
        <v>8</v>
      </c>
      <c r="D15" s="1">
        <f>[1]Blad3!D34+[1]Blad3!D14</f>
        <v>26</v>
      </c>
      <c r="E15" s="1">
        <f>[1]Blad3!E34+[1]Blad3!E14</f>
        <v>271</v>
      </c>
      <c r="F15" s="1">
        <f>[1]Blad3!F34+[1]Blad3!F14</f>
        <v>264</v>
      </c>
      <c r="G15" s="1">
        <f>[1]Blad3!G34+[1]Blad3!G14</f>
        <v>535</v>
      </c>
      <c r="H15" s="1">
        <f>[1]Blad3!H34+[1]Blad3!H14</f>
        <v>20</v>
      </c>
      <c r="I15" s="4">
        <f t="shared" si="0"/>
        <v>26.75</v>
      </c>
      <c r="J15" s="1">
        <v>30</v>
      </c>
      <c r="K15" s="1" t="s">
        <v>22</v>
      </c>
      <c r="L15" s="10">
        <f t="shared" si="1"/>
        <v>1.3</v>
      </c>
    </row>
    <row r="16" spans="1:12" ht="21" x14ac:dyDescent="0.35">
      <c r="A16" s="9">
        <f t="shared" si="2"/>
        <v>10</v>
      </c>
      <c r="B16" s="1">
        <f>[1]Blad3!B37+[1]Blad3!B17</f>
        <v>20</v>
      </c>
      <c r="C16" s="1">
        <f>[1]Blad3!C37+[1]Blad3!C17</f>
        <v>18</v>
      </c>
      <c r="D16" s="1">
        <f>[1]Blad3!D37+[1]Blad3!D17</f>
        <v>38</v>
      </c>
      <c r="E16" s="1">
        <f>[1]Blad3!E37+[1]Blad3!E17</f>
        <v>587</v>
      </c>
      <c r="F16" s="1">
        <f>[1]Blad3!F37+[1]Blad3!F17</f>
        <v>631</v>
      </c>
      <c r="G16" s="1">
        <f>[1]Blad3!G37+[1]Blad3!G17</f>
        <v>1218</v>
      </c>
      <c r="H16" s="1">
        <f>[1]Blad3!H37+[1]Blad3!H17</f>
        <v>32</v>
      </c>
      <c r="I16" s="4">
        <f t="shared" si="0"/>
        <v>38.0625</v>
      </c>
      <c r="J16" s="1">
        <v>41</v>
      </c>
      <c r="K16" s="1" t="s">
        <v>11</v>
      </c>
      <c r="L16" s="10">
        <f t="shared" si="1"/>
        <v>1.1875</v>
      </c>
    </row>
    <row r="17" spans="1:12" ht="21" x14ac:dyDescent="0.35">
      <c r="A17" s="9">
        <f t="shared" si="2"/>
        <v>11</v>
      </c>
      <c r="B17" s="1">
        <f>[1]Blad3!B35+[1]Blad3!B15</f>
        <v>22</v>
      </c>
      <c r="C17" s="1">
        <f>[1]Blad3!C35+[1]Blad3!C15</f>
        <v>15</v>
      </c>
      <c r="D17" s="1">
        <f>[1]Blad3!D35+[1]Blad3!D15</f>
        <v>37</v>
      </c>
      <c r="E17" s="1">
        <f>[1]Blad3!E35+[1]Blad3!E15</f>
        <v>471</v>
      </c>
      <c r="F17" s="1">
        <f>[1]Blad3!F35+[1]Blad3!F15</f>
        <v>551</v>
      </c>
      <c r="G17" s="1">
        <f>[1]Blad3!G35+[1]Blad3!G15</f>
        <v>1022</v>
      </c>
      <c r="H17" s="1">
        <f>[1]Blad3!H35+[1]Blad3!H15</f>
        <v>36</v>
      </c>
      <c r="I17" s="4">
        <f t="shared" si="0"/>
        <v>28.388888888888889</v>
      </c>
      <c r="J17" s="1">
        <v>35</v>
      </c>
      <c r="K17" s="1" t="s">
        <v>18</v>
      </c>
      <c r="L17" s="10">
        <f t="shared" si="1"/>
        <v>1.0277777777777777</v>
      </c>
    </row>
    <row r="18" spans="1:12" ht="21" x14ac:dyDescent="0.35">
      <c r="A18" s="9">
        <f t="shared" si="2"/>
        <v>12</v>
      </c>
      <c r="B18" s="1">
        <f>[1]Blad3!B27+[1]Blad3!B7</f>
        <v>16</v>
      </c>
      <c r="C18" s="1">
        <f>[1]Blad3!C27+[1]Blad3!C7</f>
        <v>18</v>
      </c>
      <c r="D18" s="1">
        <f>[1]Blad3!D27+[1]Blad3!D7</f>
        <v>34</v>
      </c>
      <c r="E18" s="1">
        <f>[1]Blad3!E27+[1]Blad3!E7</f>
        <v>374</v>
      </c>
      <c r="F18" s="1">
        <f>[1]Blad3!F27+[1]Blad3!F7</f>
        <v>362</v>
      </c>
      <c r="G18" s="1">
        <f>[1]Blad3!G27+[1]Blad3!G7</f>
        <v>736</v>
      </c>
      <c r="H18" s="1">
        <f>[1]Blad3!H27+[1]Blad3!H7</f>
        <v>34</v>
      </c>
      <c r="I18" s="4">
        <f t="shared" si="0"/>
        <v>21.647058823529413</v>
      </c>
      <c r="J18" s="1">
        <v>25</v>
      </c>
      <c r="K18" s="1" t="s">
        <v>19</v>
      </c>
      <c r="L18" s="10">
        <f t="shared" si="1"/>
        <v>1</v>
      </c>
    </row>
    <row r="19" spans="1:12" ht="21" x14ac:dyDescent="0.35">
      <c r="A19" s="9">
        <f t="shared" si="2"/>
        <v>13</v>
      </c>
      <c r="B19" s="1">
        <f>[1]Blad3!B30+[1]Blad3!B10</f>
        <v>8</v>
      </c>
      <c r="C19" s="1">
        <f>[1]Blad3!C30+[1]Blad3!C10</f>
        <v>8</v>
      </c>
      <c r="D19" s="1">
        <f>[1]Blad3!D30+[1]Blad3!D10</f>
        <v>16</v>
      </c>
      <c r="E19" s="1">
        <f>[1]Blad3!E30+[1]Blad3!E10</f>
        <v>353</v>
      </c>
      <c r="F19" s="1">
        <f>[1]Blad3!F30+[1]Blad3!F10</f>
        <v>227</v>
      </c>
      <c r="G19" s="1">
        <f>[1]Blad3!G30+[1]Blad3!G10</f>
        <v>580</v>
      </c>
      <c r="H19" s="1">
        <f>[1]Blad3!H30+[1]Blad3!H10</f>
        <v>20</v>
      </c>
      <c r="I19" s="4">
        <f t="shared" si="0"/>
        <v>29</v>
      </c>
      <c r="J19" s="1">
        <v>32</v>
      </c>
      <c r="K19" s="1" t="s">
        <v>21</v>
      </c>
      <c r="L19" s="10">
        <f t="shared" si="1"/>
        <v>0.8</v>
      </c>
    </row>
    <row r="20" spans="1:12" ht="23.25" hidden="1" x14ac:dyDescent="0.35">
      <c r="B20" s="6"/>
      <c r="C20" s="6"/>
      <c r="D20" s="6"/>
      <c r="E20" s="6"/>
      <c r="F20" s="6"/>
      <c r="G20" s="6"/>
      <c r="H20" s="7"/>
      <c r="I20" s="8"/>
      <c r="J20" s="7"/>
      <c r="K20" s="7"/>
    </row>
  </sheetData>
  <sheetProtection algorithmName="SHA-512" hashValue="7KgUK1AbIlLx6FqPYw9b9hZBJXOWvdYIVIbL6KMZy5X8shyniU4SC/hmlL68kk9dMzWH9i+nyQE0oCn/VESdMA==" saltValue="G0ipLNpDgy8+7IrdYqsZsQ==" spinCount="100000" sheet="1" objects="1" scenarios="1"/>
  <sortState ref="B7:L20">
    <sortCondition descending="1" ref="L7:L20"/>
  </sortState>
  <mergeCells count="11">
    <mergeCell ref="H4:H5"/>
    <mergeCell ref="I4:I5"/>
    <mergeCell ref="J4:J5"/>
    <mergeCell ref="K4:K5"/>
    <mergeCell ref="L4:L5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en Corry</dc:creator>
  <cp:lastModifiedBy>Kees en Corry</cp:lastModifiedBy>
  <cp:lastPrinted>2018-05-25T10:03:07Z</cp:lastPrinted>
  <dcterms:created xsi:type="dcterms:W3CDTF">2018-01-10T12:42:26Z</dcterms:created>
  <dcterms:modified xsi:type="dcterms:W3CDTF">2018-05-25T10:03:54Z</dcterms:modified>
</cp:coreProperties>
</file>